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ci.inan\Desktop\2026 ATLETİZM YARIŞLARI\2026 KÜÇÜKLER VE YILDIZLAR (PUANLI)\"/>
    </mc:Choice>
  </mc:AlternateContent>
  <xr:revisionPtr revIDLastSave="0" documentId="13_ncr:1_{7BDA8D64-CBFF-4F73-BA85-F5B37FCF3233}" xr6:coauthVersionLast="47" xr6:coauthVersionMax="47" xr10:uidLastSave="{00000000-0000-0000-0000-000000000000}"/>
  <bookViews>
    <workbookView xWindow="11460" yWindow="1320" windowWidth="15480" windowHeight="13245" tabRatio="708" firstSheet="2" activeTab="4" xr2:uid="{00000000-000D-0000-FFFF-FFFF00000000}"/>
  </bookViews>
  <sheets>
    <sheet name="YILDIZ KIZLAR TAKIM KAYIT" sheetId="6" r:id="rId1"/>
    <sheet name="YILDIZ KIZLAR FERDİ KAYIT" sheetId="13" r:id="rId2"/>
    <sheet name="YILDIZ ERKEK TAKIM KAYIT" sheetId="14" r:id="rId3"/>
    <sheet name="YILDIZ ERKEK FERDİ KAYIT " sheetId="15" r:id="rId4"/>
    <sheet name="MÜSABAKA PROĞRAMI" sheetId="11" r:id="rId5"/>
  </sheets>
  <definedNames>
    <definedName name="_xlnm._FilterDatabase" localSheetId="4" hidden="1">'MÜSABAKA PROĞRAMI'!$A$8:$H$34</definedName>
    <definedName name="_xlnm.Print_Area" localSheetId="4">'MÜSABAKA PROĞRAMI'!$A$1:$E$36</definedName>
    <definedName name="_xlnm.Print_Area" localSheetId="3">'YILDIZ ERKEK FERDİ KAYIT '!$A$1:$G$28</definedName>
    <definedName name="_xlnm.Print_Area" localSheetId="2">'YILDIZ ERKEK TAKIM KAYIT'!$A$1:$G$29</definedName>
    <definedName name="_xlnm.Print_Area" localSheetId="1">'YILDIZ KIZLAR FERDİ KAYIT'!$A$1:$G$28</definedName>
    <definedName name="_xlnm.Print_Area" localSheetId="0">'YILDIZ KIZLAR TAKIM KAYIT'!$A$1:$G$29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1" l="1"/>
  <c r="B25" i="11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E25" i="14"/>
  <c r="D25" i="14"/>
  <c r="C25" i="14"/>
  <c r="B25" i="14"/>
  <c r="F11" i="14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11" i="13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11" i="6" l="1"/>
  <c r="B25" i="6"/>
  <c r="C25" i="6"/>
  <c r="D25" i="6"/>
  <c r="F12" i="6" l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E25" i="6"/>
  <c r="A29" i="11" l="1"/>
  <c r="B29" i="11" s="1"/>
  <c r="A31" i="11"/>
  <c r="B31" i="11" s="1"/>
  <c r="A8" i="11" l="1"/>
  <c r="B8" i="11" s="1"/>
  <c r="A26" i="11"/>
  <c r="B26" i="11" s="1"/>
  <c r="A30" i="11"/>
  <c r="B30" i="11" s="1"/>
  <c r="A33" i="11"/>
  <c r="B33" i="11" s="1"/>
  <c r="A32" i="11"/>
  <c r="B32" i="11" s="1"/>
  <c r="A27" i="11"/>
  <c r="B27" i="11" s="1"/>
  <c r="A28" i="11"/>
  <c r="B28" i="11" s="1"/>
  <c r="A24" i="11"/>
  <c r="B24" i="11" s="1"/>
  <c r="A10" i="11"/>
  <c r="B10" i="11" s="1"/>
  <c r="A11" i="11"/>
  <c r="B11" i="11" s="1"/>
  <c r="A17" i="11"/>
  <c r="B17" i="11" s="1"/>
  <c r="A15" i="11"/>
  <c r="B15" i="11" s="1"/>
  <c r="A13" i="11"/>
  <c r="B13" i="11" s="1"/>
  <c r="A12" i="11"/>
  <c r="B12" i="11" s="1"/>
  <c r="A9" i="11"/>
  <c r="B9" i="11" s="1"/>
  <c r="A14" i="11"/>
  <c r="B14" i="11" s="1"/>
  <c r="A16" i="11"/>
  <c r="B16" i="11" s="1"/>
</calcChain>
</file>

<file path=xl/sharedStrings.xml><?xml version="1.0" encoding="utf-8"?>
<sst xmlns="http://schemas.openxmlformats.org/spreadsheetml/2006/main" count="239" uniqueCount="90">
  <si>
    <t>S.N.</t>
  </si>
  <si>
    <t>ADI VE SOYADI</t>
  </si>
  <si>
    <t>YÜKSEK</t>
  </si>
  <si>
    <t>GÜLLE</t>
  </si>
  <si>
    <t>CİRİT</t>
  </si>
  <si>
    <t>800M</t>
  </si>
  <si>
    <t>100ENG</t>
  </si>
  <si>
    <r>
      <t xml:space="preserve">DOĞUM TARİHİ
</t>
    </r>
    <r>
      <rPr>
        <b/>
        <sz val="8"/>
        <color indexed="10"/>
        <rFont val="Cambria"/>
        <family val="1"/>
        <charset val="162"/>
      </rPr>
      <t>Gün/Ay/Yıl</t>
    </r>
  </si>
  <si>
    <t>TAKIM YARIŞACAĞI BRANŞ</t>
  </si>
  <si>
    <t>:</t>
  </si>
  <si>
    <t>Telefon Numarası</t>
  </si>
  <si>
    <t>Okulu</t>
  </si>
  <si>
    <t>İmza</t>
  </si>
  <si>
    <t>İdareci Adı Soyadı</t>
  </si>
  <si>
    <t>Okul Adı :</t>
  </si>
  <si>
    <t>Kategori :</t>
  </si>
  <si>
    <t>İLİ - OKUL ADI</t>
  </si>
  <si>
    <t>GÖGÜS NO</t>
  </si>
  <si>
    <t>Gençlik ve Spor Bakanlığı
Spor Genel Müdürlüğü
Spor Faaliyetleri Daire Başkanlığı</t>
  </si>
  <si>
    <t>1500M</t>
  </si>
  <si>
    <t>2000M</t>
  </si>
  <si>
    <t>KONTROL ODASI GİRİŞ</t>
  </si>
  <si>
    <t>KONTROL ODASI ÇIKIŞ</t>
  </si>
  <si>
    <t>YARIŞMA SAATİ</t>
  </si>
  <si>
    <t>BRANŞ</t>
  </si>
  <si>
    <t>KATEGORİ</t>
  </si>
  <si>
    <t>1. GÜN</t>
  </si>
  <si>
    <t>60M</t>
  </si>
  <si>
    <t>UZUN (2 m basma alanı)</t>
  </si>
  <si>
    <r>
      <t xml:space="preserve">T.C. KİMLİK NO
</t>
    </r>
    <r>
      <rPr>
        <b/>
        <i/>
        <sz val="9"/>
        <rFont val="Cambria"/>
        <family val="1"/>
        <charset val="162"/>
      </rPr>
      <t>MECBURİ YAZILACAKTIR</t>
    </r>
  </si>
  <si>
    <r>
      <t xml:space="preserve">1
2      </t>
    </r>
    <r>
      <rPr>
        <b/>
        <i/>
        <sz val="14"/>
        <rFont val="Cambria"/>
        <family val="1"/>
        <charset val="162"/>
      </rPr>
      <t>(5X80M BAYRAK)</t>
    </r>
    <r>
      <rPr>
        <b/>
        <i/>
        <sz val="12"/>
        <rFont val="Cambria"/>
        <family val="1"/>
        <charset val="162"/>
      </rPr>
      <t xml:space="preserve">
3
4
5</t>
    </r>
  </si>
  <si>
    <t>60 m</t>
  </si>
  <si>
    <t xml:space="preserve">60 m </t>
  </si>
  <si>
    <t>UZUN ATLAMA (2 m BASMA ALANI)</t>
  </si>
  <si>
    <t>GÜLLE ATMA (3 kg.)</t>
  </si>
  <si>
    <t>YÜKSEK ATLAMA</t>
  </si>
  <si>
    <t>800 m</t>
  </si>
  <si>
    <t xml:space="preserve">1500 m </t>
  </si>
  <si>
    <t>CİRİT ATMA (400 gr.)</t>
  </si>
  <si>
    <t>5x80 m (BAYRAK HIZ ALANI OLMAYACAK.30 m ALAN İÇERİSİNDE BAYRAK DEĞİŞİMİ YAPILACAK.)</t>
  </si>
  <si>
    <t>YILDIZ BAYANLAR</t>
  </si>
  <si>
    <t>YILDIZ ERKEKLER</t>
  </si>
  <si>
    <t>2. GÜN</t>
  </si>
  <si>
    <t>YILDIZLAR YARIŞMALARI</t>
  </si>
  <si>
    <t>TEKNİK TOPLANTI EVRAKLARININ VE SAHANIN HAZIRLANMASI
START LİSTELERİNİN HAZIRLANMASI</t>
  </si>
  <si>
    <t xml:space="preserve">2000 m </t>
  </si>
  <si>
    <t>2000 M YÜRÜYÜŞ</t>
  </si>
  <si>
    <t>HAKEMLERCE SAHA VE SEKTÖRLERİN HAZIRLANMASI LİSANS KONTROLU VE DEĞİŞİKLERİN YAPILMASI</t>
  </si>
  <si>
    <t>Yarışma Adı :</t>
  </si>
  <si>
    <t xml:space="preserve">: OKULLAR ARASI KÜÇÜKLER PUANLI ATLETİZM SİVAS İL  SEÇMELERİ YARIŞMALARI </t>
  </si>
  <si>
    <r>
      <t xml:space="preserve">KAYIT SON TARİHİ : </t>
    </r>
    <r>
      <rPr>
        <b/>
        <sz val="13"/>
        <rFont val="Cambria"/>
        <family val="1"/>
        <charset val="162"/>
      </rPr>
      <t>01/03/2026 SAAT 17:00  KADAR</t>
    </r>
  </si>
  <si>
    <t>Tarih :</t>
  </si>
  <si>
    <t xml:space="preserve">: 03-04  MART 2026 </t>
  </si>
  <si>
    <r>
      <t xml:space="preserve">MÜSABAKA TARİHLERİ: </t>
    </r>
    <r>
      <rPr>
        <b/>
        <i/>
        <sz val="14"/>
        <color rgb="FF000000"/>
        <rFont val="Cambria"/>
        <family val="1"/>
        <charset val="162"/>
      </rPr>
      <t>03-04  MART 2026</t>
    </r>
    <r>
      <rPr>
        <b/>
        <i/>
        <sz val="13"/>
        <color indexed="8"/>
        <rFont val="Cambria"/>
        <family val="1"/>
        <charset val="162"/>
      </rPr>
      <t xml:space="preserve"> </t>
    </r>
  </si>
  <si>
    <t>İli Veya Kulübü :</t>
  </si>
  <si>
    <t>: SİVAS</t>
  </si>
  <si>
    <t>MÜSABAKA YERİ:SİVAS ATLETİZM STADYUMU</t>
  </si>
  <si>
    <r>
      <rPr>
        <b/>
        <i/>
        <sz val="12"/>
        <color indexed="10"/>
        <rFont val="Cambria"/>
        <family val="1"/>
        <charset val="162"/>
      </rPr>
      <t>NOT:</t>
    </r>
    <r>
      <rPr>
        <b/>
        <i/>
        <sz val="12"/>
        <rFont val="Cambria"/>
        <family val="1"/>
        <charset val="162"/>
      </rPr>
      <t xml:space="preserve"> BRANŞLAR VE KATEGORİLER ÖRNEK OLARAK YAZILMIŞ OLUP  KAYITLAR BİLGİSAYAR ORTAMINDA DOLDURULUP  </t>
    </r>
    <r>
      <rPr>
        <b/>
        <i/>
        <sz val="12"/>
        <color indexed="10"/>
        <rFont val="Cambria"/>
        <family val="1"/>
        <charset val="162"/>
      </rPr>
      <t>01/03/2026 TARİHİNDE SAAT:17:00 YE KADAR</t>
    </r>
    <r>
      <rPr>
        <b/>
        <i/>
        <sz val="12"/>
        <rFont val="Cambria"/>
        <family val="1"/>
        <charset val="162"/>
      </rPr>
      <t xml:space="preserve"> Watsapp oluyla  Kayıt Formu Grubuna katılarak  excel formatında gruptan paylaşılacaktır. 
İLETİŞİM TEL :Bilgi İçin ŞENOL ÖZDEMİR (</t>
    </r>
    <r>
      <rPr>
        <b/>
        <i/>
        <sz val="12"/>
        <color indexed="10"/>
        <rFont val="Cambria"/>
        <family val="1"/>
        <charset val="162"/>
      </rPr>
      <t>0 535 696 68 09</t>
    </r>
    <r>
      <rPr>
        <b/>
        <i/>
        <sz val="12"/>
        <rFont val="Cambria"/>
        <family val="1"/>
        <charset val="162"/>
      </rPr>
      <t>) NACİ İNAN (</t>
    </r>
    <r>
      <rPr>
        <b/>
        <i/>
        <sz val="12"/>
        <color indexed="10"/>
        <rFont val="Cambria"/>
        <family val="1"/>
        <charset val="162"/>
      </rPr>
      <t>0 542 521 42 88</t>
    </r>
    <r>
      <rPr>
        <b/>
        <i/>
        <sz val="12"/>
        <rFont val="Cambria"/>
        <family val="1"/>
        <charset val="162"/>
      </rPr>
      <t>)</t>
    </r>
  </si>
  <si>
    <t>KAYIT FORMU GRUBUNA GİRİŞ</t>
  </si>
  <si>
    <t xml:space="preserve">(01.09.2011-2012-2013) 12-13 YAŞ  KIZ-ERKEK </t>
  </si>
  <si>
    <t>1. SIRA  (5X80M BAYRAK)</t>
  </si>
  <si>
    <t>2. SIRA  (5X80M BAYRAK)</t>
  </si>
  <si>
    <t>3. SIRA  (5X80M BAYRAK)</t>
  </si>
  <si>
    <t>4. SIRA  (5X80M BAYRAK)</t>
  </si>
  <si>
    <t>5. SIRA  (5X80M BAYRAK)</t>
  </si>
  <si>
    <t>MÜSABAKA BAŞLAMA SAATİ : 12:30</t>
  </si>
  <si>
    <r>
      <t xml:space="preserve">TOPLATI TARİHİ :  03/03/2026  </t>
    </r>
    <r>
      <rPr>
        <b/>
        <i/>
        <sz val="14"/>
        <rFont val="Cambria"/>
        <family val="1"/>
        <charset val="162"/>
      </rPr>
      <t xml:space="preserve">SAAT :11:30 </t>
    </r>
    <r>
      <rPr>
        <b/>
        <i/>
        <sz val="13"/>
        <rFont val="Cambria"/>
        <family val="1"/>
        <charset val="162"/>
      </rPr>
      <t xml:space="preserve">
ATLETİZM STADYUMU</t>
    </r>
  </si>
  <si>
    <t>FERDİ YARIŞACAĞI BRANŞ</t>
  </si>
  <si>
    <t>FERDİ YARIŞACAĞI 
BRANŞLAR</t>
  </si>
  <si>
    <r>
      <rPr>
        <b/>
        <i/>
        <sz val="13"/>
        <rFont val="Cambria"/>
        <family val="1"/>
        <charset val="162"/>
      </rPr>
      <t>:</t>
    </r>
    <r>
      <rPr>
        <b/>
        <i/>
        <sz val="13"/>
        <color rgb="FFFF0000"/>
        <rFont val="Cambria"/>
        <family val="1"/>
        <charset val="162"/>
      </rPr>
      <t xml:space="preserve"> YILDIZ KIZLAR </t>
    </r>
    <r>
      <rPr>
        <b/>
        <i/>
        <sz val="13"/>
        <color indexed="8"/>
        <rFont val="Cambria"/>
        <family val="1"/>
        <charset val="162"/>
      </rPr>
      <t xml:space="preserve">  (01.09.2011-2012-2013 ) DOĞUMLU  
12-13 YAŞ</t>
    </r>
  </si>
  <si>
    <t>MÜSABAKA YERİ    :SİVAS ATLETİZM STADYUMU</t>
  </si>
  <si>
    <r>
      <t xml:space="preserve">MÜSABAKA BAŞLAMA </t>
    </r>
    <r>
      <rPr>
        <b/>
        <i/>
        <sz val="16"/>
        <color rgb="FF000000"/>
        <rFont val="Cambria"/>
        <family val="1"/>
        <charset val="162"/>
      </rPr>
      <t>SAATİ : 12:30</t>
    </r>
  </si>
  <si>
    <t>ERKEK TAKIM KAYIT LİSTESİ</t>
  </si>
  <si>
    <r>
      <rPr>
        <b/>
        <i/>
        <sz val="13"/>
        <rFont val="Cambria"/>
        <family val="1"/>
        <charset val="162"/>
      </rPr>
      <t>:</t>
    </r>
    <r>
      <rPr>
        <b/>
        <i/>
        <sz val="13"/>
        <color rgb="FFFF0000"/>
        <rFont val="Cambria"/>
        <family val="1"/>
        <charset val="162"/>
      </rPr>
      <t xml:space="preserve"> YILDIZ ERKEK </t>
    </r>
    <r>
      <rPr>
        <b/>
        <i/>
        <sz val="13"/>
        <color indexed="8"/>
        <rFont val="Cambria"/>
        <family val="1"/>
        <charset val="162"/>
      </rPr>
      <t xml:space="preserve">  (01.09.2011-2012-2013 ) DOĞUMLU  
12-13 YAŞ</t>
    </r>
  </si>
  <si>
    <t>ERKEK FERDİ KAYIT LİSTESİ</t>
  </si>
  <si>
    <t>KIZLAR TAKIM KAYIT LİSTESİ</t>
  </si>
  <si>
    <t>KIZLAR FERDİ KAYIT LİSTESİ</t>
  </si>
  <si>
    <t>FERDİ YARIŞACAĞI
BRANŞLAR</t>
  </si>
  <si>
    <r>
      <rPr>
        <b/>
        <i/>
        <sz val="14"/>
        <color rgb="FF002060"/>
        <rFont val="Cambria"/>
        <family val="1"/>
        <charset val="162"/>
      </rPr>
      <t>MÜSABAKA YERİ</t>
    </r>
    <r>
      <rPr>
        <b/>
        <i/>
        <sz val="14"/>
        <color indexed="10"/>
        <rFont val="Cambria"/>
        <family val="1"/>
        <charset val="162"/>
      </rPr>
      <t>:SİVAS ATLETİZM STADYUMU</t>
    </r>
  </si>
  <si>
    <t>2025-2026 OKULLARARASI YILDIZLAR  PUANLI ATLETİZM 
SİVAS BİRİNCİLİĞİ YARIŞMALARI</t>
  </si>
  <si>
    <r>
      <t xml:space="preserve">NOT :  01/03/2026 SAAT 17:00 </t>
    </r>
    <r>
      <rPr>
        <b/>
        <sz val="16"/>
        <color rgb="FFFF0000"/>
        <rFont val="Cambria"/>
        <family val="1"/>
        <charset val="162"/>
      </rPr>
      <t>KAYITLARIN SON TARİHİ</t>
    </r>
  </si>
  <si>
    <t>12:00-12:30
12:30-13:00</t>
  </si>
  <si>
    <r>
      <t xml:space="preserve">TOPLATI TARİHİ :  03/03/2026  </t>
    </r>
    <r>
      <rPr>
        <b/>
        <i/>
        <sz val="14"/>
        <rFont val="Cambria"/>
        <family val="1"/>
        <charset val="162"/>
      </rPr>
      <t xml:space="preserve">SAAT :12:30 </t>
    </r>
    <r>
      <rPr>
        <b/>
        <i/>
        <sz val="13"/>
        <rFont val="Cambria"/>
        <family val="1"/>
        <charset val="162"/>
      </rPr>
      <t xml:space="preserve">
ATLETİZM STADYUMU</t>
    </r>
  </si>
  <si>
    <t>MÜSABAKA BAŞLAMA SAATİ : 13:30</t>
  </si>
  <si>
    <t>100 ENG  Yük 76.2 -Uz.13-aras-8 son.15 -sayısı 10</t>
  </si>
  <si>
    <t>NOT : PROĞRAM TAŞLAK PROĞRAMDIR SAATLERİNDE DEĞİŞİKLİK YAPILABİLİR</t>
  </si>
  <si>
    <t>ÖDÜL TÖRENİ</t>
  </si>
  <si>
    <t>YARIŞMALARIN TASNİFİ,TESCİLİ VE İLANI</t>
  </si>
  <si>
    <t>GÜLLE ATMA (2 kg.)</t>
  </si>
  <si>
    <t>CİRİT ATMA (500 gr.)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</si>
</sst>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i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color indexed="56"/>
      <name val="Cambria"/>
      <family val="1"/>
      <charset val="162"/>
    </font>
    <font>
      <b/>
      <sz val="8"/>
      <color indexed="10"/>
      <name val="Cambria"/>
      <family val="1"/>
      <charset val="162"/>
    </font>
    <font>
      <b/>
      <sz val="12"/>
      <name val="Cambria"/>
      <family val="1"/>
      <charset val="162"/>
    </font>
    <font>
      <b/>
      <i/>
      <sz val="14"/>
      <color indexed="8"/>
      <name val="Cambria"/>
      <family val="1"/>
      <charset val="162"/>
    </font>
    <font>
      <b/>
      <sz val="16"/>
      <color indexed="8"/>
      <name val="Cambria"/>
      <family val="1"/>
      <charset val="162"/>
    </font>
    <font>
      <b/>
      <i/>
      <sz val="14"/>
      <name val="Cambria"/>
      <family val="1"/>
      <charset val="162"/>
    </font>
    <font>
      <u/>
      <sz val="8.5"/>
      <color theme="10"/>
      <name val="Arial"/>
      <family val="2"/>
      <charset val="162"/>
    </font>
    <font>
      <b/>
      <i/>
      <sz val="11"/>
      <color rgb="FFFF0000"/>
      <name val="Cambria"/>
      <family val="1"/>
      <charset val="162"/>
    </font>
    <font>
      <sz val="11"/>
      <color theme="1"/>
      <name val="Cambria"/>
      <family val="1"/>
      <charset val="162"/>
    </font>
    <font>
      <b/>
      <sz val="11"/>
      <color theme="1"/>
      <name val="Cambria"/>
      <family val="1"/>
      <charset val="162"/>
    </font>
    <font>
      <i/>
      <sz val="14"/>
      <color theme="1"/>
      <name val="Cambria"/>
      <family val="1"/>
      <charset val="162"/>
    </font>
    <font>
      <b/>
      <sz val="16"/>
      <color theme="1"/>
      <name val="Cambria"/>
      <family val="1"/>
      <charset val="162"/>
    </font>
    <font>
      <b/>
      <sz val="16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i/>
      <sz val="9"/>
      <name val="Cambria"/>
      <family val="1"/>
      <charset val="162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6"/>
      <color rgb="FFFF0000"/>
      <name val="Cambria"/>
      <family val="1"/>
      <charset val="162"/>
    </font>
    <font>
      <b/>
      <sz val="14"/>
      <color rgb="FFFF0000"/>
      <name val="Cambria"/>
      <family val="1"/>
      <charset val="162"/>
    </font>
    <font>
      <b/>
      <sz val="18"/>
      <color indexed="8"/>
      <name val="Cambria"/>
      <family val="1"/>
      <charset val="162"/>
    </font>
    <font>
      <sz val="11"/>
      <color indexed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b/>
      <i/>
      <sz val="13"/>
      <color indexed="8"/>
      <name val="Cambria"/>
      <family val="1"/>
      <charset val="162"/>
    </font>
    <font>
      <b/>
      <sz val="13"/>
      <color indexed="10"/>
      <name val="Cambria"/>
      <family val="1"/>
      <charset val="162"/>
    </font>
    <font>
      <b/>
      <sz val="13"/>
      <name val="Cambria"/>
      <family val="1"/>
      <charset val="162"/>
    </font>
    <font>
      <b/>
      <i/>
      <sz val="13"/>
      <name val="Cambria"/>
      <family val="1"/>
      <charset val="162"/>
    </font>
    <font>
      <b/>
      <i/>
      <sz val="13"/>
      <color rgb="FFFF0000"/>
      <name val="Cambria"/>
      <family val="1"/>
      <charset val="162"/>
    </font>
    <font>
      <b/>
      <i/>
      <sz val="14"/>
      <color rgb="FF000000"/>
      <name val="Cambria"/>
      <family val="1"/>
      <charset val="162"/>
    </font>
    <font>
      <b/>
      <i/>
      <sz val="12"/>
      <color indexed="10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sz val="8"/>
      <name val="Calibri"/>
      <family val="2"/>
      <charset val="162"/>
      <scheme val="minor"/>
    </font>
    <font>
      <b/>
      <sz val="12"/>
      <color theme="1"/>
      <name val="Cambria"/>
      <family val="1"/>
      <charset val="162"/>
    </font>
    <font>
      <b/>
      <i/>
      <sz val="16"/>
      <color rgb="FF000000"/>
      <name val="Cambria"/>
      <family val="1"/>
      <charset val="162"/>
    </font>
    <font>
      <b/>
      <sz val="13"/>
      <color theme="1"/>
      <name val="Cambria"/>
      <family val="1"/>
      <charset val="162"/>
    </font>
    <font>
      <b/>
      <i/>
      <sz val="14"/>
      <color rgb="FF002060"/>
      <name val="Cambria"/>
      <family val="1"/>
      <charset val="162"/>
    </font>
    <font>
      <sz val="12"/>
      <color indexed="8"/>
      <name val="Cambria"/>
      <family val="1"/>
      <charset val="162"/>
    </font>
    <font>
      <b/>
      <sz val="12"/>
      <color indexed="8"/>
      <name val="Cambria"/>
      <family val="1"/>
      <charset val="162"/>
    </font>
    <font>
      <b/>
      <sz val="11"/>
      <color indexed="8"/>
      <name val="Cambria"/>
      <family val="1"/>
      <charset val="16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162">
    <xf numFmtId="0" fontId="0" fillId="0" borderId="0" xfId="0"/>
    <xf numFmtId="0" fontId="31" fillId="25" borderId="10" xfId="35" applyFont="1" applyFill="1" applyBorder="1" applyAlignment="1" applyProtection="1">
      <alignment horizontal="center" vertical="center" wrapText="1"/>
      <protection locked="0"/>
    </xf>
    <xf numFmtId="0" fontId="32" fillId="0" borderId="0" xfId="0" applyFont="1"/>
    <xf numFmtId="0" fontId="32" fillId="24" borderId="28" xfId="0" applyFont="1" applyFill="1" applyBorder="1"/>
    <xf numFmtId="0" fontId="32" fillId="24" borderId="30" xfId="0" applyFont="1" applyFill="1" applyBorder="1"/>
    <xf numFmtId="0" fontId="32" fillId="0" borderId="31" xfId="0" applyFont="1" applyBorder="1"/>
    <xf numFmtId="0" fontId="33" fillId="0" borderId="32" xfId="0" applyFont="1" applyBorder="1"/>
    <xf numFmtId="0" fontId="32" fillId="0" borderId="33" xfId="0" applyFont="1" applyBorder="1"/>
    <xf numFmtId="0" fontId="32" fillId="0" borderId="34" xfId="0" applyFont="1" applyBorder="1"/>
    <xf numFmtId="0" fontId="32" fillId="0" borderId="35" xfId="0" applyFont="1" applyBorder="1"/>
    <xf numFmtId="0" fontId="33" fillId="0" borderId="36" xfId="0" applyFont="1" applyBorder="1"/>
    <xf numFmtId="0" fontId="32" fillId="0" borderId="37" xfId="0" applyFont="1" applyBorder="1"/>
    <xf numFmtId="0" fontId="32" fillId="0" borderId="38" xfId="0" applyFont="1" applyBorder="1"/>
    <xf numFmtId="0" fontId="22" fillId="24" borderId="10" xfId="36" applyFont="1" applyFill="1" applyBorder="1" applyAlignment="1" applyProtection="1">
      <alignment horizontal="center" vertical="center" wrapText="1"/>
      <protection locked="0"/>
    </xf>
    <xf numFmtId="0" fontId="22" fillId="24" borderId="10" xfId="36" applyFont="1" applyFill="1" applyBorder="1" applyAlignment="1" applyProtection="1">
      <alignment vertical="center" wrapText="1"/>
      <protection locked="0"/>
    </xf>
    <xf numFmtId="0" fontId="23" fillId="24" borderId="10" xfId="36" applyFont="1" applyFill="1" applyBorder="1" applyAlignment="1" applyProtection="1">
      <alignment horizontal="center" vertical="center" wrapText="1"/>
      <protection locked="0"/>
    </xf>
    <xf numFmtId="0" fontId="22" fillId="24" borderId="11" xfId="36" applyFont="1" applyFill="1" applyBorder="1" applyAlignment="1" applyProtection="1">
      <alignment horizontal="center" vertical="center" wrapText="1"/>
      <protection locked="0"/>
    </xf>
    <xf numFmtId="0" fontId="22" fillId="24" borderId="0" xfId="36" applyFont="1" applyFill="1" applyBorder="1" applyAlignment="1" applyProtection="1">
      <alignment horizontal="center" vertical="center" wrapText="1"/>
      <protection locked="0"/>
    </xf>
    <xf numFmtId="0" fontId="22" fillId="24" borderId="12" xfId="36" applyFont="1" applyFill="1" applyBorder="1" applyAlignment="1" applyProtection="1">
      <alignment horizontal="center" vertical="center" wrapText="1"/>
      <protection locked="0"/>
    </xf>
    <xf numFmtId="0" fontId="26" fillId="24" borderId="0" xfId="36" applyFont="1" applyFill="1" applyBorder="1" applyAlignment="1" applyProtection="1">
      <alignment vertical="center" wrapText="1"/>
      <protection locked="0"/>
    </xf>
    <xf numFmtId="0" fontId="23" fillId="24" borderId="10" xfId="36" applyFont="1" applyFill="1" applyBorder="1" applyAlignment="1" applyProtection="1">
      <alignment vertical="center" wrapText="1"/>
      <protection locked="0"/>
    </xf>
    <xf numFmtId="0" fontId="22" fillId="24" borderId="14" xfId="36" applyFont="1" applyFill="1" applyBorder="1" applyAlignment="1" applyProtection="1">
      <alignment horizontal="center" vertical="center" wrapText="1"/>
      <protection locked="0"/>
    </xf>
    <xf numFmtId="0" fontId="31" fillId="25" borderId="16" xfId="36" applyFont="1" applyFill="1" applyBorder="1" applyAlignment="1" applyProtection="1">
      <alignment horizontal="center" vertical="center" wrapText="1"/>
      <protection locked="0"/>
    </xf>
    <xf numFmtId="0" fontId="31" fillId="25" borderId="17" xfId="36" applyFont="1" applyFill="1" applyBorder="1" applyAlignment="1" applyProtection="1">
      <alignment horizontal="center" vertical="center" wrapText="1"/>
      <protection locked="0"/>
    </xf>
    <xf numFmtId="0" fontId="31" fillId="25" borderId="18" xfId="36" applyFont="1" applyFill="1" applyBorder="1" applyAlignment="1" applyProtection="1">
      <alignment horizontal="center" vertical="center" wrapText="1"/>
      <protection locked="0"/>
    </xf>
    <xf numFmtId="0" fontId="22" fillId="24" borderId="19" xfId="36" applyFont="1" applyFill="1" applyBorder="1" applyAlignment="1" applyProtection="1">
      <alignment horizontal="center" vertical="center" wrapText="1"/>
      <protection locked="0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45" xfId="0" applyFont="1" applyFill="1" applyBorder="1" applyAlignment="1">
      <alignment horizontal="center" vertical="center" wrapText="1"/>
    </xf>
    <xf numFmtId="0" fontId="37" fillId="24" borderId="45" xfId="0" applyFont="1" applyFill="1" applyBorder="1" applyAlignment="1">
      <alignment horizontal="center" vertical="center"/>
    </xf>
    <xf numFmtId="0" fontId="37" fillId="24" borderId="46" xfId="0" applyFont="1" applyFill="1" applyBorder="1" applyAlignment="1">
      <alignment horizontal="center" vertical="center"/>
    </xf>
    <xf numFmtId="0" fontId="0" fillId="24" borderId="0" xfId="0" applyFill="1" applyAlignment="1">
      <alignment vertical="center"/>
    </xf>
    <xf numFmtId="0" fontId="0" fillId="24" borderId="0" xfId="0" applyFill="1" applyAlignment="1">
      <alignment horizontal="center" vertical="center"/>
    </xf>
    <xf numFmtId="15" fontId="37" fillId="24" borderId="45" xfId="0" applyNumberFormat="1" applyFont="1" applyFill="1" applyBorder="1" applyAlignment="1">
      <alignment horizontal="center" vertical="center" wrapText="1"/>
    </xf>
    <xf numFmtId="20" fontId="0" fillId="24" borderId="0" xfId="0" applyNumberFormat="1" applyFill="1" applyAlignment="1">
      <alignment vertical="center"/>
    </xf>
    <xf numFmtId="0" fontId="23" fillId="29" borderId="10" xfId="36" applyFont="1" applyFill="1" applyBorder="1" applyAlignment="1" applyProtection="1">
      <alignment horizontal="center" vertical="center" wrapText="1"/>
      <protection locked="0"/>
    </xf>
    <xf numFmtId="14" fontId="22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10" xfId="36" applyFont="1" applyFill="1" applyBorder="1" applyAlignment="1" applyProtection="1">
      <alignment horizontal="left" vertical="top" wrapText="1"/>
      <protection locked="0"/>
    </xf>
    <xf numFmtId="15" fontId="37" fillId="30" borderId="43" xfId="0" applyNumberFormat="1" applyFont="1" applyFill="1" applyBorder="1" applyAlignment="1">
      <alignment vertical="center"/>
    </xf>
    <xf numFmtId="15" fontId="37" fillId="30" borderId="44" xfId="0" applyNumberFormat="1" applyFont="1" applyFill="1" applyBorder="1" applyAlignment="1">
      <alignment vertical="center"/>
    </xf>
    <xf numFmtId="20" fontId="38" fillId="26" borderId="10" xfId="0" applyNumberFormat="1" applyFont="1" applyFill="1" applyBorder="1" applyAlignment="1">
      <alignment horizontal="center" vertical="center"/>
    </xf>
    <xf numFmtId="0" fontId="40" fillId="26" borderId="10" xfId="0" applyFont="1" applyFill="1" applyBorder="1" applyAlignment="1">
      <alignment vertical="center"/>
    </xf>
    <xf numFmtId="20" fontId="37" fillId="27" borderId="10" xfId="0" applyNumberFormat="1" applyFont="1" applyFill="1" applyBorder="1" applyAlignment="1">
      <alignment horizontal="center" vertical="center"/>
    </xf>
    <xf numFmtId="15" fontId="37" fillId="30" borderId="57" xfId="0" applyNumberFormat="1" applyFont="1" applyFill="1" applyBorder="1" applyAlignment="1">
      <alignment vertical="center"/>
    </xf>
    <xf numFmtId="0" fontId="40" fillId="26" borderId="10" xfId="0" applyFont="1" applyFill="1" applyBorder="1" applyAlignment="1">
      <alignment vertical="center" wrapText="1"/>
    </xf>
    <xf numFmtId="0" fontId="41" fillId="27" borderId="10" xfId="0" applyFont="1" applyFill="1" applyBorder="1" applyAlignment="1">
      <alignment vertical="center"/>
    </xf>
    <xf numFmtId="0" fontId="41" fillId="27" borderId="10" xfId="0" applyFont="1" applyFill="1" applyBorder="1" applyAlignment="1">
      <alignment vertical="center" wrapText="1"/>
    </xf>
    <xf numFmtId="0" fontId="45" fillId="0" borderId="0" xfId="0" applyFont="1" applyAlignment="1">
      <alignment vertical="center"/>
    </xf>
    <xf numFmtId="0" fontId="29" fillId="0" borderId="0" xfId="36" applyFont="1" applyAlignment="1">
      <alignment wrapText="1"/>
    </xf>
    <xf numFmtId="0" fontId="54" fillId="33" borderId="63" xfId="36" applyFont="1" applyFill="1" applyBorder="1" applyAlignment="1">
      <alignment horizontal="center" vertical="center" wrapText="1"/>
    </xf>
    <xf numFmtId="0" fontId="56" fillId="0" borderId="0" xfId="0" applyFont="1"/>
    <xf numFmtId="0" fontId="56" fillId="0" borderId="0" xfId="0" applyFont="1" applyAlignment="1">
      <alignment vertical="center" wrapText="1"/>
    </xf>
    <xf numFmtId="0" fontId="31" fillId="25" borderId="13" xfId="35" applyFont="1" applyFill="1" applyBorder="1" applyAlignment="1" applyProtection="1">
      <alignment horizontal="center" vertical="center" wrapText="1"/>
      <protection locked="0"/>
    </xf>
    <xf numFmtId="0" fontId="22" fillId="24" borderId="55" xfId="36" applyFont="1" applyFill="1" applyBorder="1" applyAlignment="1" applyProtection="1">
      <alignment horizontal="center" vertical="center" wrapText="1"/>
      <protection locked="0"/>
    </xf>
    <xf numFmtId="14" fontId="22" fillId="24" borderId="55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55" xfId="36" applyFont="1" applyFill="1" applyBorder="1" applyAlignment="1" applyProtection="1">
      <alignment vertical="center" wrapText="1"/>
      <protection locked="0"/>
    </xf>
    <xf numFmtId="0" fontId="22" fillId="24" borderId="55" xfId="36" applyFont="1" applyFill="1" applyBorder="1" applyAlignment="1" applyProtection="1">
      <alignment horizontal="left" vertical="top" wrapText="1"/>
      <protection locked="0"/>
    </xf>
    <xf numFmtId="0" fontId="23" fillId="24" borderId="60" xfId="36" applyFont="1" applyFill="1" applyBorder="1" applyAlignment="1" applyProtection="1">
      <alignment horizontal="center" vertical="center" wrapText="1"/>
      <protection locked="0"/>
    </xf>
    <xf numFmtId="0" fontId="23" fillId="24" borderId="15" xfId="36" applyFont="1" applyFill="1" applyBorder="1" applyAlignment="1" applyProtection="1">
      <alignment horizontal="center" vertical="center" wrapText="1"/>
      <protection locked="0"/>
    </xf>
    <xf numFmtId="0" fontId="23" fillId="29" borderId="15" xfId="36" applyFont="1" applyFill="1" applyBorder="1" applyAlignment="1" applyProtection="1">
      <alignment horizontal="center" vertical="center" wrapText="1"/>
      <protection locked="0"/>
    </xf>
    <xf numFmtId="0" fontId="22" fillId="24" borderId="56" xfId="36" applyFont="1" applyFill="1" applyBorder="1" applyAlignment="1" applyProtection="1">
      <alignment horizontal="center" vertical="center" wrapText="1"/>
      <protection locked="0"/>
    </xf>
    <xf numFmtId="0" fontId="22" fillId="24" borderId="57" xfId="36" applyFont="1" applyFill="1" applyBorder="1" applyAlignment="1" applyProtection="1">
      <alignment horizontal="center" vertical="center" wrapText="1"/>
      <protection locked="0"/>
    </xf>
    <xf numFmtId="14" fontId="22" fillId="24" borderId="57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57" xfId="36" applyFont="1" applyFill="1" applyBorder="1" applyAlignment="1" applyProtection="1">
      <alignment vertical="center" wrapText="1"/>
      <protection locked="0"/>
    </xf>
    <xf numFmtId="0" fontId="22" fillId="24" borderId="57" xfId="36" applyFont="1" applyFill="1" applyBorder="1" applyAlignment="1" applyProtection="1">
      <alignment horizontal="left" vertical="top" wrapText="1"/>
      <protection locked="0"/>
    </xf>
    <xf numFmtId="0" fontId="23" fillId="29" borderId="62" xfId="36" applyFont="1" applyFill="1" applyBorder="1" applyAlignment="1" applyProtection="1">
      <alignment horizontal="center" vertical="center" wrapText="1"/>
      <protection locked="0"/>
    </xf>
    <xf numFmtId="0" fontId="23" fillId="24" borderId="62" xfId="36" applyFont="1" applyFill="1" applyBorder="1" applyAlignment="1" applyProtection="1">
      <alignment vertical="center" wrapText="1"/>
      <protection locked="0"/>
    </xf>
    <xf numFmtId="0" fontId="58" fillId="0" borderId="0" xfId="0" applyFont="1"/>
    <xf numFmtId="0" fontId="56" fillId="0" borderId="0" xfId="0" applyFont="1" applyAlignment="1">
      <alignment wrapText="1"/>
    </xf>
    <xf numFmtId="0" fontId="41" fillId="37" borderId="10" xfId="0" applyFont="1" applyFill="1" applyBorder="1" applyAlignment="1">
      <alignment vertical="center"/>
    </xf>
    <xf numFmtId="20" fontId="37" fillId="37" borderId="10" xfId="0" applyNumberFormat="1" applyFont="1" applyFill="1" applyBorder="1" applyAlignment="1">
      <alignment horizontal="center" vertical="center"/>
    </xf>
    <xf numFmtId="0" fontId="40" fillId="38" borderId="10" xfId="0" applyFont="1" applyFill="1" applyBorder="1" applyAlignment="1">
      <alignment vertical="center"/>
    </xf>
    <xf numFmtId="20" fontId="37" fillId="38" borderId="10" xfId="0" applyNumberFormat="1" applyFont="1" applyFill="1" applyBorder="1" applyAlignment="1">
      <alignment horizontal="center" vertical="center"/>
    </xf>
    <xf numFmtId="20" fontId="38" fillId="38" borderId="10" xfId="0" applyNumberFormat="1" applyFont="1" applyFill="1" applyBorder="1" applyAlignment="1">
      <alignment horizontal="center" vertical="center"/>
    </xf>
    <xf numFmtId="20" fontId="38" fillId="37" borderId="10" xfId="0" applyNumberFormat="1" applyFont="1" applyFill="1" applyBorder="1" applyAlignment="1">
      <alignment horizontal="center" vertical="center"/>
    </xf>
    <xf numFmtId="0" fontId="41" fillId="37" borderId="10" xfId="0" applyFont="1" applyFill="1" applyBorder="1" applyAlignment="1">
      <alignment vertical="center" wrapText="1"/>
    </xf>
    <xf numFmtId="0" fontId="40" fillId="38" borderId="10" xfId="0" applyFont="1" applyFill="1" applyBorder="1" applyAlignment="1">
      <alignment vertical="center" wrapText="1"/>
    </xf>
    <xf numFmtId="20" fontId="38" fillId="26" borderId="13" xfId="0" applyNumberFormat="1" applyFont="1" applyFill="1" applyBorder="1" applyAlignment="1">
      <alignment horizontal="center" vertical="center"/>
    </xf>
    <xf numFmtId="20" fontId="38" fillId="38" borderId="13" xfId="0" applyNumberFormat="1" applyFont="1" applyFill="1" applyBorder="1" applyAlignment="1">
      <alignment horizontal="center" vertical="center"/>
    </xf>
    <xf numFmtId="0" fontId="40" fillId="26" borderId="13" xfId="0" applyFont="1" applyFill="1" applyBorder="1" applyAlignment="1">
      <alignment vertical="center"/>
    </xf>
    <xf numFmtId="20" fontId="0" fillId="24" borderId="10" xfId="0" applyNumberFormat="1" applyFill="1" applyBorder="1" applyAlignment="1">
      <alignment vertical="center"/>
    </xf>
    <xf numFmtId="0" fontId="0" fillId="39" borderId="10" xfId="0" applyFill="1" applyBorder="1" applyAlignment="1">
      <alignment vertical="center"/>
    </xf>
    <xf numFmtId="20" fontId="60" fillId="39" borderId="10" xfId="0" applyNumberFormat="1" applyFont="1" applyFill="1" applyBorder="1" applyAlignment="1">
      <alignment vertical="center"/>
    </xf>
    <xf numFmtId="20" fontId="61" fillId="39" borderId="10" xfId="0" applyNumberFormat="1" applyFont="1" applyFill="1" applyBorder="1" applyAlignment="1">
      <alignment vertical="center"/>
    </xf>
    <xf numFmtId="0" fontId="60" fillId="39" borderId="10" xfId="0" applyFont="1" applyFill="1" applyBorder="1" applyAlignment="1">
      <alignment vertical="center"/>
    </xf>
    <xf numFmtId="0" fontId="41" fillId="38" borderId="10" xfId="0" applyFont="1" applyFill="1" applyBorder="1" applyAlignment="1">
      <alignment vertical="center"/>
    </xf>
    <xf numFmtId="0" fontId="34" fillId="0" borderId="39" xfId="0" applyFont="1" applyBorder="1" applyAlignment="1">
      <alignment horizontal="right"/>
    </xf>
    <xf numFmtId="0" fontId="34" fillId="0" borderId="48" xfId="0" applyFont="1" applyBorder="1" applyAlignment="1">
      <alignment horizontal="right"/>
    </xf>
    <xf numFmtId="0" fontId="34" fillId="0" borderId="29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34" fillId="0" borderId="49" xfId="0" applyFont="1" applyBorder="1" applyAlignment="1">
      <alignment horizontal="right"/>
    </xf>
    <xf numFmtId="0" fontId="34" fillId="0" borderId="32" xfId="0" applyFont="1" applyBorder="1" applyAlignment="1">
      <alignment horizontal="right"/>
    </xf>
    <xf numFmtId="0" fontId="34" fillId="0" borderId="41" xfId="0" applyFont="1" applyBorder="1" applyAlignment="1">
      <alignment horizontal="right"/>
    </xf>
    <xf numFmtId="0" fontId="34" fillId="0" borderId="50" xfId="0" applyFont="1" applyBorder="1" applyAlignment="1">
      <alignment horizontal="right"/>
    </xf>
    <xf numFmtId="0" fontId="34" fillId="0" borderId="36" xfId="0" applyFont="1" applyBorder="1" applyAlignment="1">
      <alignment horizontal="right"/>
    </xf>
    <xf numFmtId="0" fontId="24" fillId="26" borderId="23" xfId="36" applyFont="1" applyFill="1" applyBorder="1" applyAlignment="1" applyProtection="1">
      <alignment horizontal="right" vertical="center" wrapText="1"/>
      <protection locked="0"/>
    </xf>
    <xf numFmtId="0" fontId="24" fillId="26" borderId="24" xfId="36" applyFont="1" applyFill="1" applyBorder="1" applyAlignment="1" applyProtection="1">
      <alignment horizontal="right" vertical="center" wrapText="1"/>
      <protection locked="0"/>
    </xf>
    <xf numFmtId="0" fontId="35" fillId="28" borderId="20" xfId="36" applyFont="1" applyFill="1" applyBorder="1" applyAlignment="1" applyProtection="1">
      <alignment horizontal="center" vertical="center" wrapText="1"/>
      <protection locked="0"/>
    </xf>
    <xf numFmtId="0" fontId="35" fillId="28" borderId="21" xfId="36" applyFont="1" applyFill="1" applyBorder="1" applyAlignment="1" applyProtection="1">
      <alignment horizontal="center" vertical="center" wrapText="1"/>
      <protection locked="0"/>
    </xf>
    <xf numFmtId="0" fontId="35" fillId="28" borderId="22" xfId="36" applyFont="1" applyFill="1" applyBorder="1" applyAlignment="1" applyProtection="1">
      <alignment horizontal="center" vertical="center" wrapText="1"/>
      <protection locked="0"/>
    </xf>
    <xf numFmtId="0" fontId="24" fillId="26" borderId="47" xfId="36" applyFont="1" applyFill="1" applyBorder="1" applyAlignment="1" applyProtection="1">
      <alignment horizontal="left" vertical="center" wrapText="1"/>
      <protection locked="0"/>
    </xf>
    <xf numFmtId="0" fontId="24" fillId="26" borderId="51" xfId="36" applyFont="1" applyFill="1" applyBorder="1" applyAlignment="1" applyProtection="1">
      <alignment horizontal="left" vertical="center" wrapText="1"/>
      <protection locked="0"/>
    </xf>
    <xf numFmtId="0" fontId="24" fillId="32" borderId="20" xfId="36" applyFont="1" applyFill="1" applyBorder="1" applyAlignment="1" applyProtection="1">
      <alignment horizontal="center" vertical="center" wrapText="1"/>
      <protection locked="0"/>
    </xf>
    <xf numFmtId="0" fontId="24" fillId="32" borderId="21" xfId="36" applyFont="1" applyFill="1" applyBorder="1" applyAlignment="1" applyProtection="1">
      <alignment horizontal="center" vertical="center" wrapText="1"/>
      <protection locked="0"/>
    </xf>
    <xf numFmtId="0" fontId="24" fillId="32" borderId="22" xfId="36" applyFont="1" applyFill="1" applyBorder="1" applyAlignment="1" applyProtection="1">
      <alignment horizontal="center" vertical="center" wrapText="1"/>
      <protection locked="0"/>
    </xf>
    <xf numFmtId="0" fontId="46" fillId="33" borderId="58" xfId="36" applyFont="1" applyFill="1" applyBorder="1" applyAlignment="1">
      <alignment horizontal="left" vertical="center" wrapText="1"/>
    </xf>
    <xf numFmtId="0" fontId="46" fillId="33" borderId="59" xfId="36" applyFont="1" applyFill="1" applyBorder="1" applyAlignment="1">
      <alignment horizontal="left" vertical="center" wrapText="1"/>
    </xf>
    <xf numFmtId="0" fontId="47" fillId="33" borderId="59" xfId="36" applyFont="1" applyFill="1" applyBorder="1" applyAlignment="1">
      <alignment horizontal="left" vertical="center" wrapText="1"/>
    </xf>
    <xf numFmtId="0" fontId="48" fillId="34" borderId="19" xfId="36" applyFont="1" applyFill="1" applyBorder="1" applyAlignment="1">
      <alignment horizontal="left" vertical="center" wrapText="1"/>
    </xf>
    <xf numFmtId="0" fontId="48" fillId="34" borderId="60" xfId="36" applyFont="1" applyFill="1" applyBorder="1" applyAlignment="1">
      <alignment horizontal="left" vertical="center" wrapText="1"/>
    </xf>
    <xf numFmtId="0" fontId="46" fillId="33" borderId="61" xfId="36" applyFont="1" applyFill="1" applyBorder="1" applyAlignment="1">
      <alignment horizontal="left" vertical="center" wrapText="1"/>
    </xf>
    <xf numFmtId="0" fontId="46" fillId="33" borderId="0" xfId="36" applyFont="1" applyFill="1" applyAlignment="1">
      <alignment horizontal="left" vertical="center" wrapText="1"/>
    </xf>
    <xf numFmtId="0" fontId="47" fillId="33" borderId="0" xfId="36" applyFont="1" applyFill="1" applyAlignment="1">
      <alignment horizontal="left" vertical="center" wrapText="1"/>
    </xf>
    <xf numFmtId="49" fontId="50" fillId="31" borderId="14" xfId="36" applyNumberFormat="1" applyFont="1" applyFill="1" applyBorder="1" applyAlignment="1">
      <alignment horizontal="left" vertical="center" wrapText="1"/>
    </xf>
    <xf numFmtId="49" fontId="50" fillId="31" borderId="15" xfId="36" applyNumberFormat="1" applyFont="1" applyFill="1" applyBorder="1" applyAlignment="1">
      <alignment horizontal="left" vertical="center" wrapText="1"/>
    </xf>
    <xf numFmtId="0" fontId="46" fillId="33" borderId="52" xfId="36" applyFont="1" applyFill="1" applyBorder="1" applyAlignment="1">
      <alignment horizontal="left" vertical="center" wrapText="1"/>
    </xf>
    <xf numFmtId="0" fontId="46" fillId="33" borderId="53" xfId="36" applyFont="1" applyFill="1" applyBorder="1" applyAlignment="1">
      <alignment horizontal="left" vertical="center" wrapText="1"/>
    </xf>
    <xf numFmtId="0" fontId="47" fillId="31" borderId="56" xfId="36" applyFont="1" applyFill="1" applyBorder="1" applyAlignment="1">
      <alignment horizontal="left" vertical="center" wrapText="1"/>
    </xf>
    <xf numFmtId="0" fontId="47" fillId="31" borderId="62" xfId="36" applyFont="1" applyFill="1" applyBorder="1" applyAlignment="1">
      <alignment horizontal="left" vertical="center" wrapText="1"/>
    </xf>
    <xf numFmtId="0" fontId="23" fillId="33" borderId="59" xfId="36" applyFont="1" applyFill="1" applyBorder="1" applyAlignment="1">
      <alignment horizontal="left" vertical="center" wrapText="1"/>
    </xf>
    <xf numFmtId="0" fontId="23" fillId="33" borderId="0" xfId="36" applyFont="1" applyFill="1" applyAlignment="1">
      <alignment horizontal="left" vertical="center" wrapText="1"/>
    </xf>
    <xf numFmtId="0" fontId="47" fillId="35" borderId="14" xfId="36" applyFont="1" applyFill="1" applyBorder="1" applyAlignment="1">
      <alignment horizontal="left" vertical="center" wrapText="1"/>
    </xf>
    <xf numFmtId="0" fontId="47" fillId="35" borderId="15" xfId="36" applyFont="1" applyFill="1" applyBorder="1" applyAlignment="1">
      <alignment horizontal="left" vertical="center" wrapText="1"/>
    </xf>
    <xf numFmtId="0" fontId="27" fillId="36" borderId="14" xfId="36" applyFont="1" applyFill="1" applyBorder="1" applyAlignment="1">
      <alignment horizontal="left" vertical="center" wrapText="1"/>
    </xf>
    <xf numFmtId="0" fontId="27" fillId="36" borderId="15" xfId="36" applyFont="1" applyFill="1" applyBorder="1" applyAlignment="1">
      <alignment horizontal="left" vertical="center" wrapText="1"/>
    </xf>
    <xf numFmtId="0" fontId="24" fillId="26" borderId="64" xfId="36" applyFont="1" applyFill="1" applyBorder="1" applyAlignment="1" applyProtection="1">
      <alignment horizontal="right" vertical="center" wrapText="1"/>
      <protection locked="0"/>
    </xf>
    <xf numFmtId="0" fontId="24" fillId="26" borderId="65" xfId="36" applyFont="1" applyFill="1" applyBorder="1" applyAlignment="1" applyProtection="1">
      <alignment horizontal="right" vertical="center" wrapText="1"/>
      <protection locked="0"/>
    </xf>
    <xf numFmtId="0" fontId="24" fillId="26" borderId="65" xfId="36" applyFont="1" applyFill="1" applyBorder="1" applyAlignment="1" applyProtection="1">
      <alignment horizontal="left" vertical="center" wrapText="1"/>
      <protection locked="0"/>
    </xf>
    <xf numFmtId="0" fontId="24" fillId="26" borderId="66" xfId="36" applyFont="1" applyFill="1" applyBorder="1" applyAlignment="1" applyProtection="1">
      <alignment horizontal="left" vertical="center" wrapText="1"/>
      <protection locked="0"/>
    </xf>
    <xf numFmtId="0" fontId="35" fillId="28" borderId="11" xfId="36" applyFont="1" applyFill="1" applyBorder="1" applyAlignment="1" applyProtection="1">
      <alignment horizontal="center" vertical="center" wrapText="1"/>
      <protection locked="0"/>
    </xf>
    <xf numFmtId="0" fontId="35" fillId="28" borderId="0" xfId="36" applyFont="1" applyFill="1" applyBorder="1" applyAlignment="1" applyProtection="1">
      <alignment horizontal="center" vertical="center" wrapText="1"/>
      <protection locked="0"/>
    </xf>
    <xf numFmtId="0" fontId="35" fillId="28" borderId="12" xfId="36" applyFont="1" applyFill="1" applyBorder="1" applyAlignment="1" applyProtection="1">
      <alignment horizontal="center" vertical="center" wrapText="1"/>
      <protection locked="0"/>
    </xf>
    <xf numFmtId="0" fontId="29" fillId="33" borderId="58" xfId="36" applyFont="1" applyFill="1" applyBorder="1" applyAlignment="1">
      <alignment horizontal="left" vertical="center" wrapText="1"/>
    </xf>
    <xf numFmtId="0" fontId="29" fillId="33" borderId="59" xfId="36" applyFont="1" applyFill="1" applyBorder="1" applyAlignment="1">
      <alignment horizontal="left" vertical="center" wrapText="1"/>
    </xf>
    <xf numFmtId="0" fontId="29" fillId="33" borderId="61" xfId="36" applyFont="1" applyFill="1" applyBorder="1" applyAlignment="1">
      <alignment horizontal="left" vertical="center" wrapText="1"/>
    </xf>
    <xf numFmtId="0" fontId="29" fillId="33" borderId="0" xfId="36" applyFont="1" applyFill="1" applyAlignment="1">
      <alignment horizontal="left" vertical="center" wrapText="1"/>
    </xf>
    <xf numFmtId="0" fontId="62" fillId="39" borderId="10" xfId="0" applyFont="1" applyFill="1" applyBorder="1" applyAlignment="1">
      <alignment horizontal="left" vertical="center"/>
    </xf>
    <xf numFmtId="0" fontId="43" fillId="0" borderId="10" xfId="0" applyFont="1" applyBorder="1" applyAlignment="1">
      <alignment horizontal="center" vertical="center"/>
    </xf>
    <xf numFmtId="0" fontId="61" fillId="39" borderId="10" xfId="0" applyFont="1" applyFill="1" applyBorder="1" applyAlignment="1">
      <alignment horizontal="left" vertical="center"/>
    </xf>
    <xf numFmtId="20" fontId="37" fillId="30" borderId="42" xfId="0" applyNumberFormat="1" applyFont="1" applyFill="1" applyBorder="1" applyAlignment="1">
      <alignment horizontal="center" vertical="center" wrapText="1"/>
    </xf>
    <xf numFmtId="20" fontId="37" fillId="30" borderId="26" xfId="0" applyNumberFormat="1" applyFont="1" applyFill="1" applyBorder="1" applyAlignment="1">
      <alignment horizontal="center" vertical="center" wrapText="1"/>
    </xf>
    <xf numFmtId="0" fontId="37" fillId="30" borderId="27" xfId="0" applyFont="1" applyFill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center" vertical="center" wrapText="1"/>
    </xf>
    <xf numFmtId="0" fontId="37" fillId="30" borderId="15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4" fillId="32" borderId="42" xfId="0" applyFont="1" applyFill="1" applyBorder="1" applyAlignment="1">
      <alignment horizontal="center" vertical="center"/>
    </xf>
    <xf numFmtId="0" fontId="44" fillId="32" borderId="26" xfId="0" applyFont="1" applyFill="1" applyBorder="1" applyAlignment="1">
      <alignment horizontal="center" vertical="center"/>
    </xf>
    <xf numFmtId="0" fontId="44" fillId="32" borderId="27" xfId="0" applyFont="1" applyFill="1" applyBorder="1" applyAlignment="1">
      <alignment horizontal="center" vertical="center"/>
    </xf>
    <xf numFmtId="164" fontId="28" fillId="31" borderId="42" xfId="0" applyNumberFormat="1" applyFont="1" applyFill="1" applyBorder="1" applyAlignment="1">
      <alignment horizontal="center" vertical="center"/>
    </xf>
    <xf numFmtId="164" fontId="28" fillId="31" borderId="26" xfId="0" applyNumberFormat="1" applyFont="1" applyFill="1" applyBorder="1" applyAlignment="1">
      <alignment horizontal="center" vertical="center"/>
    </xf>
    <xf numFmtId="164" fontId="28" fillId="31" borderId="27" xfId="0" applyNumberFormat="1" applyFont="1" applyFill="1" applyBorder="1" applyAlignment="1">
      <alignment horizontal="center" vertical="center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36" fillId="24" borderId="19" xfId="0" applyFont="1" applyFill="1" applyBorder="1" applyAlignment="1">
      <alignment horizontal="center" vertical="center" wrapText="1"/>
    </xf>
    <xf numFmtId="0" fontId="36" fillId="24" borderId="55" xfId="0" applyFont="1" applyFill="1" applyBorder="1" applyAlignment="1">
      <alignment horizontal="center" vertical="center" wrapText="1"/>
    </xf>
    <xf numFmtId="20" fontId="37" fillId="30" borderId="14" xfId="0" applyNumberFormat="1" applyFont="1" applyFill="1" applyBorder="1" applyAlignment="1">
      <alignment horizontal="center" vertical="center" wrapText="1"/>
    </xf>
    <xf numFmtId="20" fontId="37" fillId="30" borderId="10" xfId="0" applyNumberFormat="1" applyFont="1" applyFill="1" applyBorder="1" applyAlignment="1">
      <alignment horizontal="center" vertical="center" wrapText="1"/>
    </xf>
    <xf numFmtId="164" fontId="37" fillId="30" borderId="56" xfId="0" applyNumberFormat="1" applyFont="1" applyFill="1" applyBorder="1" applyAlignment="1">
      <alignment horizontal="right" vertical="center"/>
    </xf>
    <xf numFmtId="164" fontId="37" fillId="30" borderId="57" xfId="0" applyNumberFormat="1" applyFont="1" applyFill="1" applyBorder="1" applyAlignment="1">
      <alignment horizontal="right" vertical="center"/>
    </xf>
    <xf numFmtId="164" fontId="37" fillId="30" borderId="54" xfId="0" applyNumberFormat="1" applyFont="1" applyFill="1" applyBorder="1" applyAlignment="1">
      <alignment horizontal="right" vertical="center"/>
    </xf>
    <xf numFmtId="164" fontId="37" fillId="30" borderId="43" xfId="0" applyNumberFormat="1" applyFont="1" applyFill="1" applyBorder="1" applyAlignment="1">
      <alignment horizontal="right" vertical="center"/>
    </xf>
  </cellXfs>
  <cellStyles count="48">
    <cellStyle name="%20 - Vurgu1 2" xfId="1" xr:uid="{00000000-0005-0000-0000-000000000000}"/>
    <cellStyle name="%20 - Vurgu2 2" xfId="2" xr:uid="{00000000-0005-0000-0000-000001000000}"/>
    <cellStyle name="%20 - Vurgu3 2" xfId="3" xr:uid="{00000000-0005-0000-0000-000002000000}"/>
    <cellStyle name="%20 - Vurgu4 2" xfId="4" xr:uid="{00000000-0005-0000-0000-000003000000}"/>
    <cellStyle name="%20 - Vurgu5 2" xfId="5" xr:uid="{00000000-0005-0000-0000-000004000000}"/>
    <cellStyle name="%20 - Vurgu6 2" xfId="6" xr:uid="{00000000-0005-0000-0000-000005000000}"/>
    <cellStyle name="%40 - Vurgu1 2" xfId="7" xr:uid="{00000000-0005-0000-0000-000006000000}"/>
    <cellStyle name="%40 - Vurgu2 2" xfId="8" xr:uid="{00000000-0005-0000-0000-000007000000}"/>
    <cellStyle name="%40 - Vurgu3 2" xfId="9" xr:uid="{00000000-0005-0000-0000-000008000000}"/>
    <cellStyle name="%40 - Vurgu4 2" xfId="10" xr:uid="{00000000-0005-0000-0000-000009000000}"/>
    <cellStyle name="%40 - Vurgu5 2" xfId="11" xr:uid="{00000000-0005-0000-0000-00000A000000}"/>
    <cellStyle name="%40 - Vurgu6 2" xfId="12" xr:uid="{00000000-0005-0000-0000-00000B000000}"/>
    <cellStyle name="%60 - Vurgu1 2" xfId="13" xr:uid="{00000000-0005-0000-0000-00000C000000}"/>
    <cellStyle name="%60 - Vurgu2 2" xfId="14" xr:uid="{00000000-0005-0000-0000-00000D000000}"/>
    <cellStyle name="%60 - Vurgu3 2" xfId="15" xr:uid="{00000000-0005-0000-0000-00000E000000}"/>
    <cellStyle name="%60 - Vurgu4 2" xfId="16" xr:uid="{00000000-0005-0000-0000-00000F000000}"/>
    <cellStyle name="%60 - Vurgu5 2" xfId="17" xr:uid="{00000000-0005-0000-0000-000010000000}"/>
    <cellStyle name="%60 - Vurgu6 2" xfId="18" xr:uid="{00000000-0005-0000-0000-000011000000}"/>
    <cellStyle name="Açıklama Metni 2" xfId="19" xr:uid="{00000000-0005-0000-0000-000012000000}"/>
    <cellStyle name="Ana Başlık 2" xfId="20" xr:uid="{00000000-0005-0000-0000-000013000000}"/>
    <cellStyle name="Bağlı Hücre 2" xfId="21" xr:uid="{00000000-0005-0000-0000-000014000000}"/>
    <cellStyle name="Başlık 1 2" xfId="22" xr:uid="{00000000-0005-0000-0000-000015000000}"/>
    <cellStyle name="Başlık 2 2" xfId="23" xr:uid="{00000000-0005-0000-0000-000016000000}"/>
    <cellStyle name="Başlık 3 2" xfId="24" xr:uid="{00000000-0005-0000-0000-000017000000}"/>
    <cellStyle name="Başlık 4 2" xfId="25" xr:uid="{00000000-0005-0000-0000-000018000000}"/>
    <cellStyle name="Çıkış 2" xfId="26" xr:uid="{00000000-0005-0000-0000-000019000000}"/>
    <cellStyle name="Giriş 2" xfId="27" xr:uid="{00000000-0005-0000-0000-00001A000000}"/>
    <cellStyle name="Hesaplama 2" xfId="28" xr:uid="{00000000-0005-0000-0000-00001B000000}"/>
    <cellStyle name="İşaretli Hücre 2" xfId="29" xr:uid="{00000000-0005-0000-0000-00001C000000}"/>
    <cellStyle name="İyi 2" xfId="30" xr:uid="{00000000-0005-0000-0000-00001D000000}"/>
    <cellStyle name="Köprü 2" xfId="31" xr:uid="{00000000-0005-0000-0000-00001E000000}"/>
    <cellStyle name="Köprü 3" xfId="32" xr:uid="{00000000-0005-0000-0000-00001F000000}"/>
    <cellStyle name="Köprü 4" xfId="33" xr:uid="{00000000-0005-0000-0000-000020000000}"/>
    <cellStyle name="Kötü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37" xr:uid="{00000000-0005-0000-0000-000025000000}"/>
    <cellStyle name="Not 2" xfId="38" xr:uid="{00000000-0005-0000-0000-000026000000}"/>
    <cellStyle name="Nötr 2" xfId="39" xr:uid="{00000000-0005-0000-0000-000027000000}"/>
    <cellStyle name="Toplam 2" xfId="40" xr:uid="{00000000-0005-0000-0000-000028000000}"/>
    <cellStyle name="Uyarı Metni 2" xfId="41" xr:uid="{00000000-0005-0000-0000-000029000000}"/>
    <cellStyle name="Vurgu1 2" xfId="42" xr:uid="{00000000-0005-0000-0000-00002A000000}"/>
    <cellStyle name="Vurgu2 2" xfId="43" xr:uid="{00000000-0005-0000-0000-00002B000000}"/>
    <cellStyle name="Vurgu3 2" xfId="44" xr:uid="{00000000-0005-0000-0000-00002C000000}"/>
    <cellStyle name="Vurgu4 2" xfId="45" xr:uid="{00000000-0005-0000-0000-00002D000000}"/>
    <cellStyle name="Vurgu5 2" xfId="46" xr:uid="{00000000-0005-0000-0000-00002E000000}"/>
    <cellStyle name="Vurgu6 2" xfId="47" xr:uid="{00000000-0005-0000-0000-00002F000000}"/>
  </cellStyles>
  <dxfs count="0"/>
  <tableStyles count="0" defaultTableStyle="TableStyleMedium2" defaultPivotStyle="PivotStyleLight16"/>
  <colors>
    <mruColors>
      <color rgb="FFDA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197" name="Resim 5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200" name="Resim 5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201" name="Resim 5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676676</xdr:colOff>
      <xdr:row>6</xdr:row>
      <xdr:rowOff>395563</xdr:rowOff>
    </xdr:from>
    <xdr:to>
      <xdr:col>5</xdr:col>
      <xdr:colOff>2209800</xdr:colOff>
      <xdr:row>6</xdr:row>
      <xdr:rowOff>904875</xdr:rowOff>
    </xdr:to>
    <xdr:sp macro="" textlink="">
      <xdr:nvSpPr>
        <xdr:cNvPr id="8" name="Sağ Ok 3">
          <a:extLst>
            <a:ext uri="{FF2B5EF4-FFF2-40B4-BE49-F238E27FC236}">
              <a16:creationId xmlns:a16="http://schemas.microsoft.com/office/drawing/2014/main" id="{E8C6D404-721C-4FD0-8EC1-8A4013E5E0C6}"/>
            </a:ext>
          </a:extLst>
        </xdr:cNvPr>
        <xdr:cNvSpPr/>
      </xdr:nvSpPr>
      <xdr:spPr>
        <a:xfrm>
          <a:off x="6772676" y="3234013"/>
          <a:ext cx="1533124" cy="509312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CA81E95A-E716-4021-BBA9-871940EA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10" name="Resim 6">
          <a:extLst>
            <a:ext uri="{FF2B5EF4-FFF2-40B4-BE49-F238E27FC236}">
              <a16:creationId xmlns:a16="http://schemas.microsoft.com/office/drawing/2014/main" id="{BB213CFB-74F4-45B2-97A2-222A47D8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11" name="Resim 6">
          <a:extLst>
            <a:ext uri="{FF2B5EF4-FFF2-40B4-BE49-F238E27FC236}">
              <a16:creationId xmlns:a16="http://schemas.microsoft.com/office/drawing/2014/main" id="{78E4CEAF-47ED-4FD9-BCDF-630B8786AD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82618" y="47624"/>
          <a:ext cx="878414" cy="9144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2" name="Resim 5">
          <a:extLst>
            <a:ext uri="{FF2B5EF4-FFF2-40B4-BE49-F238E27FC236}">
              <a16:creationId xmlns:a16="http://schemas.microsoft.com/office/drawing/2014/main" id="{4B996B0F-AE2E-42AE-9A54-F7B0BDDB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3" name="Resim 5">
          <a:extLst>
            <a:ext uri="{FF2B5EF4-FFF2-40B4-BE49-F238E27FC236}">
              <a16:creationId xmlns:a16="http://schemas.microsoft.com/office/drawing/2014/main" id="{05AB3D24-4900-4C19-B356-0C18B962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0</xdr:rowOff>
    </xdr:from>
    <xdr:ext cx="1066800" cy="962025"/>
    <xdr:pic>
      <xdr:nvPicPr>
        <xdr:cNvPr id="14" name="Resim 2">
          <a:extLst>
            <a:ext uri="{FF2B5EF4-FFF2-40B4-BE49-F238E27FC236}">
              <a16:creationId xmlns:a16="http://schemas.microsoft.com/office/drawing/2014/main" id="{8F87F817-17C8-4660-BB05-B2522A287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0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64227402-52DF-4214-8B48-15A89AEC0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855B0C9C-7A4B-4329-9018-89043034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7E621FB7-2D42-4D92-8D4C-0A26EF20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676676</xdr:colOff>
      <xdr:row>6</xdr:row>
      <xdr:rowOff>395563</xdr:rowOff>
    </xdr:from>
    <xdr:to>
      <xdr:col>5</xdr:col>
      <xdr:colOff>2209800</xdr:colOff>
      <xdr:row>6</xdr:row>
      <xdr:rowOff>904875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B49CC399-6C3C-468A-9D45-A5EB2201B16B}"/>
            </a:ext>
          </a:extLst>
        </xdr:cNvPr>
        <xdr:cNvSpPr/>
      </xdr:nvSpPr>
      <xdr:spPr>
        <a:xfrm>
          <a:off x="6772676" y="3129238"/>
          <a:ext cx="1533124" cy="509312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021CC09E-F004-49A0-89B5-3D3A070C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61F97068-2ABB-4969-A64E-0F8C3B5C1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E372ABE4-159F-4312-9251-0B45384D5D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11218" y="47624"/>
          <a:ext cx="878414" cy="8572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CBE620FF-0EAC-49D9-B32D-68737049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A4A6F29A-13EC-44CD-BBEF-E816BE42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0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931C9D8C-68BD-4083-A93B-0E8081820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0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CD512041-DAA1-423F-83A7-8FF4AB9A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587844B7-CB47-44A0-80FB-FAA4F973D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E7B17FAE-B4E7-4E3A-96F7-1EF8877A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676676</xdr:colOff>
      <xdr:row>6</xdr:row>
      <xdr:rowOff>395563</xdr:rowOff>
    </xdr:from>
    <xdr:to>
      <xdr:col>5</xdr:col>
      <xdr:colOff>2209800</xdr:colOff>
      <xdr:row>6</xdr:row>
      <xdr:rowOff>904875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9A1A9361-F0A2-495F-96F8-3D11509D3BDF}"/>
            </a:ext>
          </a:extLst>
        </xdr:cNvPr>
        <xdr:cNvSpPr/>
      </xdr:nvSpPr>
      <xdr:spPr>
        <a:xfrm>
          <a:off x="6772676" y="3129238"/>
          <a:ext cx="1533124" cy="509312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1D35EA84-4B1A-42E4-BEFE-79B6D493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AC375ABF-FD21-492A-98E5-052FC2FE6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363494B9-AAC1-456A-B7B7-F6C353005FD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11218" y="47624"/>
          <a:ext cx="878414" cy="8572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9EDD32A3-DD01-497F-A34A-D3DC802A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EEF04231-376B-42AB-BAA1-A40AADFE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0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A0B2D62F-41B8-4D49-9857-9C19F94E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0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F01E1162-369B-4BC5-BADD-5627F3D1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434D5C1F-3AC7-4C32-8CF9-1AE4B2A0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554C771A-6062-43F2-9532-B45103B7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676676</xdr:colOff>
      <xdr:row>6</xdr:row>
      <xdr:rowOff>395563</xdr:rowOff>
    </xdr:from>
    <xdr:to>
      <xdr:col>5</xdr:col>
      <xdr:colOff>2209800</xdr:colOff>
      <xdr:row>6</xdr:row>
      <xdr:rowOff>904875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9B98D3C1-CCFE-4C2A-BBFD-A33E09806061}"/>
            </a:ext>
          </a:extLst>
        </xdr:cNvPr>
        <xdr:cNvSpPr/>
      </xdr:nvSpPr>
      <xdr:spPr>
        <a:xfrm>
          <a:off x="6772676" y="3129238"/>
          <a:ext cx="1533124" cy="509312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46FF7E90-F79E-4C96-A32C-7F6E097C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66B24575-6042-4871-A36F-A4C5820C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028CF016-65EF-4BCB-8AD4-2ECEE0AE50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11218" y="47624"/>
          <a:ext cx="878414" cy="8572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DE2E1111-73C5-4A9F-87E0-DD8FE2E9D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C69AC976-B018-4FF1-9BA3-D5059294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0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40587EC4-2658-41AD-97D9-D8F69B8E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0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96838</xdr:rowOff>
    </xdr:from>
    <xdr:to>
      <xdr:col>0</xdr:col>
      <xdr:colOff>719361</xdr:colOff>
      <xdr:row>2</xdr:row>
      <xdr:rowOff>171450</xdr:rowOff>
    </xdr:to>
    <xdr:pic>
      <xdr:nvPicPr>
        <xdr:cNvPr id="5" name="Resim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6838"/>
          <a:ext cx="652686" cy="588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638176</xdr:colOff>
      <xdr:row>0</xdr:row>
      <xdr:rowOff>12700</xdr:rowOff>
    </xdr:from>
    <xdr:to>
      <xdr:col>4</xdr:col>
      <xdr:colOff>1301296</xdr:colOff>
      <xdr:row>3</xdr:row>
      <xdr:rowOff>76200</xdr:rowOff>
    </xdr:to>
    <xdr:pic>
      <xdr:nvPicPr>
        <xdr:cNvPr id="6" name="Picture 2" descr="tafbiglog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1" y="12700"/>
          <a:ext cx="663120" cy="8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at.whatsapp.com/Cy6xProclmnB2IaQ6M3Khj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hat.whatsapp.com/Cy6xProclmnB2IaQ6M3Khj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at.whatsapp.com/Cy6xProclmnB2IaQ6M3Khj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hat.whatsapp.com/Cy6xProclmnB2IaQ6M3Khj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29"/>
  <sheetViews>
    <sheetView view="pageBreakPreview" zoomScaleSheetLayoutView="100" workbookViewId="0">
      <selection activeCell="A9" sqref="A9:G9"/>
    </sheetView>
  </sheetViews>
  <sheetFormatPr defaultRowHeight="14.25" x14ac:dyDescent="0.2"/>
  <cols>
    <col min="1" max="1" width="9.140625" style="2"/>
    <col min="2" max="2" width="13.140625" style="2" customWidth="1"/>
    <col min="3" max="3" width="21.85546875" style="2" customWidth="1"/>
    <col min="4" max="4" width="17.5703125" style="2" customWidth="1"/>
    <col min="5" max="5" width="29.7109375" style="2" customWidth="1"/>
    <col min="6" max="6" width="36.28515625" style="2" customWidth="1"/>
    <col min="7" max="7" width="29.5703125" style="2" customWidth="1"/>
    <col min="8" max="16384" width="9.140625" style="2"/>
  </cols>
  <sheetData>
    <row r="1" spans="1:7" s="46" customFormat="1" ht="71.25" customHeight="1" thickBot="1" x14ac:dyDescent="0.3">
      <c r="A1" s="101" t="s">
        <v>18</v>
      </c>
      <c r="B1" s="102"/>
      <c r="C1" s="102"/>
      <c r="D1" s="102"/>
      <c r="E1" s="102"/>
      <c r="F1" s="102"/>
      <c r="G1" s="103"/>
    </row>
    <row r="2" spans="1:7" s="47" customFormat="1" ht="36" customHeight="1" x14ac:dyDescent="0.25">
      <c r="A2" s="104" t="s">
        <v>48</v>
      </c>
      <c r="B2" s="105"/>
      <c r="C2" s="106" t="s">
        <v>49</v>
      </c>
      <c r="D2" s="106"/>
      <c r="E2" s="106"/>
      <c r="F2" s="107" t="s">
        <v>50</v>
      </c>
      <c r="G2" s="108"/>
    </row>
    <row r="3" spans="1:7" s="47" customFormat="1" ht="37.5" customHeight="1" x14ac:dyDescent="0.25">
      <c r="A3" s="109" t="s">
        <v>15</v>
      </c>
      <c r="B3" s="110"/>
      <c r="C3" s="111" t="s">
        <v>69</v>
      </c>
      <c r="D3" s="111"/>
      <c r="E3" s="111"/>
      <c r="F3" s="112" t="s">
        <v>66</v>
      </c>
      <c r="G3" s="113"/>
    </row>
    <row r="4" spans="1:7" s="47" customFormat="1" ht="21" customHeight="1" x14ac:dyDescent="0.25">
      <c r="A4" s="109" t="s">
        <v>51</v>
      </c>
      <c r="B4" s="110"/>
      <c r="C4" s="111" t="s">
        <v>52</v>
      </c>
      <c r="D4" s="111"/>
      <c r="E4" s="111"/>
      <c r="F4" s="120" t="s">
        <v>53</v>
      </c>
      <c r="G4" s="121"/>
    </row>
    <row r="5" spans="1:7" s="47" customFormat="1" ht="21" customHeight="1" x14ac:dyDescent="0.25">
      <c r="A5" s="109" t="s">
        <v>54</v>
      </c>
      <c r="B5" s="110"/>
      <c r="C5" s="111" t="s">
        <v>55</v>
      </c>
      <c r="D5" s="111"/>
      <c r="E5" s="111"/>
      <c r="F5" s="122" t="s">
        <v>65</v>
      </c>
      <c r="G5" s="123"/>
    </row>
    <row r="6" spans="1:7" s="47" customFormat="1" ht="28.5" customHeight="1" thickBot="1" x14ac:dyDescent="0.3">
      <c r="A6" s="114" t="s">
        <v>56</v>
      </c>
      <c r="B6" s="115"/>
      <c r="C6" s="115"/>
      <c r="D6" s="115"/>
      <c r="E6" s="115"/>
      <c r="F6" s="116" t="s">
        <v>59</v>
      </c>
      <c r="G6" s="117"/>
    </row>
    <row r="7" spans="1:7" s="47" customFormat="1" ht="74.25" customHeight="1" x14ac:dyDescent="0.25">
      <c r="A7" s="118" t="s">
        <v>57</v>
      </c>
      <c r="B7" s="118"/>
      <c r="C7" s="118"/>
      <c r="D7" s="118"/>
      <c r="E7" s="118"/>
      <c r="F7" s="119"/>
      <c r="G7" s="48" t="s">
        <v>58</v>
      </c>
    </row>
    <row r="8" spans="1:7" ht="28.5" customHeight="1" x14ac:dyDescent="0.2">
      <c r="A8" s="94" t="s">
        <v>14</v>
      </c>
      <c r="B8" s="95"/>
      <c r="C8" s="99"/>
      <c r="D8" s="99"/>
      <c r="E8" s="99"/>
      <c r="F8" s="99"/>
      <c r="G8" s="100"/>
    </row>
    <row r="9" spans="1:7" ht="27.75" customHeight="1" thickBot="1" x14ac:dyDescent="0.25">
      <c r="A9" s="96" t="s">
        <v>75</v>
      </c>
      <c r="B9" s="97"/>
      <c r="C9" s="97"/>
      <c r="D9" s="97"/>
      <c r="E9" s="97"/>
      <c r="F9" s="97"/>
      <c r="G9" s="98"/>
    </row>
    <row r="10" spans="1:7" ht="27" thickBot="1" x14ac:dyDescent="0.25">
      <c r="A10" s="22" t="s">
        <v>0</v>
      </c>
      <c r="B10" s="23" t="s">
        <v>17</v>
      </c>
      <c r="C10" s="1" t="s">
        <v>29</v>
      </c>
      <c r="D10" s="23" t="s">
        <v>7</v>
      </c>
      <c r="E10" s="23" t="s">
        <v>1</v>
      </c>
      <c r="F10" s="23" t="s">
        <v>16</v>
      </c>
      <c r="G10" s="24" t="s">
        <v>8</v>
      </c>
    </row>
    <row r="11" spans="1:7" ht="37.5" customHeight="1" x14ac:dyDescent="0.2">
      <c r="A11" s="25">
        <v>1</v>
      </c>
      <c r="B11" s="13"/>
      <c r="C11" s="13"/>
      <c r="D11" s="35"/>
      <c r="E11" s="14"/>
      <c r="F11" s="36">
        <f>C8</f>
        <v>0</v>
      </c>
      <c r="G11" s="15" t="s">
        <v>27</v>
      </c>
    </row>
    <row r="12" spans="1:7" ht="37.5" customHeight="1" thickBot="1" x14ac:dyDescent="0.25">
      <c r="A12" s="21">
        <v>2</v>
      </c>
      <c r="B12" s="13"/>
      <c r="C12" s="13"/>
      <c r="D12" s="35"/>
      <c r="E12" s="14"/>
      <c r="F12" s="36">
        <f>F11</f>
        <v>0</v>
      </c>
      <c r="G12" s="15" t="s">
        <v>5</v>
      </c>
    </row>
    <row r="13" spans="1:7" ht="37.5" customHeight="1" x14ac:dyDescent="0.2">
      <c r="A13" s="25">
        <v>3</v>
      </c>
      <c r="B13" s="13"/>
      <c r="C13" s="13"/>
      <c r="D13" s="35"/>
      <c r="E13" s="14"/>
      <c r="F13" s="36">
        <f t="shared" ref="F13:F25" si="0">F12</f>
        <v>0</v>
      </c>
      <c r="G13" s="15" t="s">
        <v>19</v>
      </c>
    </row>
    <row r="14" spans="1:7" ht="37.5" customHeight="1" thickBot="1" x14ac:dyDescent="0.25">
      <c r="A14" s="21">
        <v>4</v>
      </c>
      <c r="B14" s="13"/>
      <c r="C14" s="13"/>
      <c r="D14" s="35"/>
      <c r="E14" s="14"/>
      <c r="F14" s="36">
        <f t="shared" si="0"/>
        <v>0</v>
      </c>
      <c r="G14" s="15" t="s">
        <v>6</v>
      </c>
    </row>
    <row r="15" spans="1:7" ht="37.5" customHeight="1" x14ac:dyDescent="0.2">
      <c r="A15" s="25">
        <v>5</v>
      </c>
      <c r="B15" s="13"/>
      <c r="C15" s="13"/>
      <c r="D15" s="35"/>
      <c r="E15" s="14"/>
      <c r="F15" s="36">
        <f t="shared" si="0"/>
        <v>0</v>
      </c>
      <c r="G15" s="15" t="s">
        <v>46</v>
      </c>
    </row>
    <row r="16" spans="1:7" ht="37.5" customHeight="1" thickBot="1" x14ac:dyDescent="0.25">
      <c r="A16" s="21">
        <v>6</v>
      </c>
      <c r="B16" s="13"/>
      <c r="C16" s="13"/>
      <c r="D16" s="35"/>
      <c r="E16" s="14"/>
      <c r="F16" s="36">
        <f t="shared" si="0"/>
        <v>0</v>
      </c>
      <c r="G16" s="15" t="s">
        <v>2</v>
      </c>
    </row>
    <row r="17" spans="1:7" ht="37.5" customHeight="1" x14ac:dyDescent="0.2">
      <c r="A17" s="25">
        <v>7</v>
      </c>
      <c r="B17" s="13"/>
      <c r="C17" s="13"/>
      <c r="D17" s="35"/>
      <c r="E17" s="14"/>
      <c r="F17" s="36">
        <f t="shared" si="0"/>
        <v>0</v>
      </c>
      <c r="G17" s="15" t="s">
        <v>28</v>
      </c>
    </row>
    <row r="18" spans="1:7" ht="37.5" customHeight="1" thickBot="1" x14ac:dyDescent="0.25">
      <c r="A18" s="21">
        <v>8</v>
      </c>
      <c r="B18" s="13"/>
      <c r="C18" s="13"/>
      <c r="D18" s="35"/>
      <c r="E18" s="14"/>
      <c r="F18" s="36">
        <f t="shared" si="0"/>
        <v>0</v>
      </c>
      <c r="G18" s="15" t="s">
        <v>3</v>
      </c>
    </row>
    <row r="19" spans="1:7" ht="37.5" customHeight="1" x14ac:dyDescent="0.2">
      <c r="A19" s="25">
        <v>9</v>
      </c>
      <c r="B19" s="13"/>
      <c r="C19" s="13"/>
      <c r="D19" s="35"/>
      <c r="E19" s="14"/>
      <c r="F19" s="36">
        <f t="shared" si="0"/>
        <v>0</v>
      </c>
      <c r="G19" s="15" t="s">
        <v>4</v>
      </c>
    </row>
    <row r="20" spans="1:7" ht="37.5" customHeight="1" thickBot="1" x14ac:dyDescent="0.25">
      <c r="A20" s="21">
        <v>10</v>
      </c>
      <c r="B20" s="13"/>
      <c r="C20" s="13"/>
      <c r="D20" s="35"/>
      <c r="E20" s="14"/>
      <c r="F20" s="36">
        <f t="shared" si="0"/>
        <v>0</v>
      </c>
      <c r="G20" s="34" t="s">
        <v>60</v>
      </c>
    </row>
    <row r="21" spans="1:7" ht="37.5" customHeight="1" x14ac:dyDescent="0.2">
      <c r="A21" s="25">
        <v>11</v>
      </c>
      <c r="B21" s="13"/>
      <c r="C21" s="13"/>
      <c r="D21" s="35"/>
      <c r="E21" s="14"/>
      <c r="F21" s="36">
        <f t="shared" si="0"/>
        <v>0</v>
      </c>
      <c r="G21" s="34" t="s">
        <v>61</v>
      </c>
    </row>
    <row r="22" spans="1:7" ht="37.5" customHeight="1" thickBot="1" x14ac:dyDescent="0.25">
      <c r="A22" s="21">
        <v>12</v>
      </c>
      <c r="B22" s="13"/>
      <c r="C22" s="13"/>
      <c r="D22" s="35"/>
      <c r="E22" s="14"/>
      <c r="F22" s="36">
        <f t="shared" si="0"/>
        <v>0</v>
      </c>
      <c r="G22" s="34" t="s">
        <v>62</v>
      </c>
    </row>
    <row r="23" spans="1:7" ht="37.5" customHeight="1" x14ac:dyDescent="0.2">
      <c r="A23" s="25">
        <v>13</v>
      </c>
      <c r="B23" s="13"/>
      <c r="C23" s="13"/>
      <c r="D23" s="35"/>
      <c r="E23" s="14"/>
      <c r="F23" s="36">
        <f t="shared" si="0"/>
        <v>0</v>
      </c>
      <c r="G23" s="34" t="s">
        <v>63</v>
      </c>
    </row>
    <row r="24" spans="1:7" ht="37.5" customHeight="1" x14ac:dyDescent="0.2">
      <c r="A24" s="21">
        <v>14</v>
      </c>
      <c r="B24" s="13"/>
      <c r="C24" s="13"/>
      <c r="D24" s="35"/>
      <c r="E24" s="14"/>
      <c r="F24" s="36">
        <f t="shared" si="0"/>
        <v>0</v>
      </c>
      <c r="G24" s="34" t="s">
        <v>64</v>
      </c>
    </row>
    <row r="25" spans="1:7" ht="98.25" customHeight="1" x14ac:dyDescent="0.2">
      <c r="A25" s="21">
        <v>14</v>
      </c>
      <c r="B25" s="35" t="str">
        <f>CONCATENATE(B20," ",B21," ",B22," ",B23," ",B24)</f>
        <v xml:space="preserve">    </v>
      </c>
      <c r="C25" s="35" t="str">
        <f t="shared" ref="C25" si="1">CONCATENATE(C20," ",C21," ",C22," ",C23," ",C24)</f>
        <v xml:space="preserve">    </v>
      </c>
      <c r="D25" s="35" t="str">
        <f>CONCATENATE(D20," ",D21," ",D22," ",D23," ",D24)</f>
        <v xml:space="preserve">    </v>
      </c>
      <c r="E25" s="13" t="str">
        <f>CONCATENATE(E20," ",E21," ",E22," ",E23," ",E24)</f>
        <v xml:space="preserve">    </v>
      </c>
      <c r="F25" s="36">
        <f t="shared" si="0"/>
        <v>0</v>
      </c>
      <c r="G25" s="20" t="s">
        <v>30</v>
      </c>
    </row>
    <row r="26" spans="1:7" ht="18" x14ac:dyDescent="0.25">
      <c r="A26" s="16"/>
      <c r="B26" s="85" t="s">
        <v>13</v>
      </c>
      <c r="C26" s="86"/>
      <c r="D26" s="87"/>
      <c r="E26" s="19"/>
      <c r="F26" s="17"/>
      <c r="G26" s="18"/>
    </row>
    <row r="27" spans="1:7" ht="18" x14ac:dyDescent="0.25">
      <c r="A27" s="3"/>
      <c r="B27" s="88" t="s">
        <v>11</v>
      </c>
      <c r="C27" s="89"/>
      <c r="D27" s="90"/>
      <c r="F27" s="7"/>
      <c r="G27" s="4"/>
    </row>
    <row r="28" spans="1:7" ht="18" x14ac:dyDescent="0.25">
      <c r="A28" s="5"/>
      <c r="B28" s="88" t="s">
        <v>10</v>
      </c>
      <c r="C28" s="89"/>
      <c r="D28" s="90"/>
      <c r="E28" s="6"/>
      <c r="F28" s="7"/>
      <c r="G28" s="8"/>
    </row>
    <row r="29" spans="1:7" ht="18" x14ac:dyDescent="0.25">
      <c r="A29" s="9"/>
      <c r="B29" s="91" t="s">
        <v>12</v>
      </c>
      <c r="C29" s="92"/>
      <c r="D29" s="93"/>
      <c r="E29" s="10" t="s">
        <v>9</v>
      </c>
      <c r="F29" s="11"/>
      <c r="G29" s="12"/>
    </row>
  </sheetData>
  <mergeCells count="23">
    <mergeCell ref="A6:E6"/>
    <mergeCell ref="F6:G6"/>
    <mergeCell ref="A7:F7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  <mergeCell ref="B26:D26"/>
    <mergeCell ref="B27:D27"/>
    <mergeCell ref="B28:D28"/>
    <mergeCell ref="B29:D29"/>
    <mergeCell ref="A8:B8"/>
    <mergeCell ref="A9:G9"/>
    <mergeCell ref="C8:G8"/>
  </mergeCells>
  <phoneticPr fontId="55" type="noConversion"/>
  <hyperlinks>
    <hyperlink ref="G7" r:id="rId1" xr:uid="{48DACD9F-D43E-46CA-81FA-B4E279C4E44E}"/>
  </hyperlinks>
  <printOptions horizontalCentered="1"/>
  <pageMargins left="0.57999999999999996" right="0.2" top="0.63" bottom="0.41" header="0.31496062992125984" footer="0.31496062992125984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9989-1487-4B8B-9851-6B321D04CC32}">
  <sheetPr>
    <tabColor rgb="FFFF0000"/>
    <pageSetUpPr fitToPage="1"/>
  </sheetPr>
  <dimension ref="A1:H28"/>
  <sheetViews>
    <sheetView view="pageBreakPreview" zoomScaleSheetLayoutView="100" workbookViewId="0">
      <selection activeCell="A9" sqref="A9:G9"/>
    </sheetView>
  </sheetViews>
  <sheetFormatPr defaultRowHeight="14.25" x14ac:dyDescent="0.2"/>
  <cols>
    <col min="1" max="1" width="9.140625" style="2"/>
    <col min="2" max="2" width="13.42578125" style="2" customWidth="1"/>
    <col min="3" max="3" width="21.85546875" style="2" customWidth="1"/>
    <col min="4" max="4" width="16.7109375" style="2" customWidth="1"/>
    <col min="5" max="5" width="30.42578125" style="2" customWidth="1"/>
    <col min="6" max="6" width="36.28515625" style="2" customWidth="1"/>
    <col min="7" max="7" width="29.5703125" style="2" customWidth="1"/>
    <col min="8" max="8" width="26.42578125" style="2" customWidth="1"/>
    <col min="9" max="16384" width="9.140625" style="2"/>
  </cols>
  <sheetData>
    <row r="1" spans="1:8" s="46" customFormat="1" ht="71.25" customHeight="1" thickBot="1" x14ac:dyDescent="0.3">
      <c r="A1" s="101" t="s">
        <v>18</v>
      </c>
      <c r="B1" s="102"/>
      <c r="C1" s="102"/>
      <c r="D1" s="102"/>
      <c r="E1" s="102"/>
      <c r="F1" s="102"/>
      <c r="G1" s="103"/>
    </row>
    <row r="2" spans="1:8" s="47" customFormat="1" ht="36" customHeight="1" x14ac:dyDescent="0.25">
      <c r="A2" s="104" t="s">
        <v>48</v>
      </c>
      <c r="B2" s="105"/>
      <c r="C2" s="106" t="s">
        <v>49</v>
      </c>
      <c r="D2" s="106"/>
      <c r="E2" s="106"/>
      <c r="F2" s="107" t="s">
        <v>50</v>
      </c>
      <c r="G2" s="108"/>
    </row>
    <row r="3" spans="1:8" s="47" customFormat="1" ht="37.5" customHeight="1" x14ac:dyDescent="0.25">
      <c r="A3" s="109" t="s">
        <v>15</v>
      </c>
      <c r="B3" s="110"/>
      <c r="C3" s="111" t="s">
        <v>69</v>
      </c>
      <c r="D3" s="111"/>
      <c r="E3" s="111"/>
      <c r="F3" s="112" t="s">
        <v>66</v>
      </c>
      <c r="G3" s="113"/>
    </row>
    <row r="4" spans="1:8" s="47" customFormat="1" ht="21" customHeight="1" x14ac:dyDescent="0.25">
      <c r="A4" s="109" t="s">
        <v>51</v>
      </c>
      <c r="B4" s="110"/>
      <c r="C4" s="111" t="s">
        <v>52</v>
      </c>
      <c r="D4" s="111"/>
      <c r="E4" s="111"/>
      <c r="F4" s="120" t="s">
        <v>53</v>
      </c>
      <c r="G4" s="121"/>
    </row>
    <row r="5" spans="1:8" s="47" customFormat="1" ht="21" customHeight="1" x14ac:dyDescent="0.25">
      <c r="A5" s="109" t="s">
        <v>54</v>
      </c>
      <c r="B5" s="110"/>
      <c r="C5" s="111" t="s">
        <v>55</v>
      </c>
      <c r="D5" s="111"/>
      <c r="E5" s="111"/>
      <c r="F5" s="122" t="s">
        <v>71</v>
      </c>
      <c r="G5" s="123"/>
    </row>
    <row r="6" spans="1:8" s="47" customFormat="1" ht="28.5" customHeight="1" thickBot="1" x14ac:dyDescent="0.3">
      <c r="A6" s="114" t="s">
        <v>70</v>
      </c>
      <c r="B6" s="115"/>
      <c r="C6" s="115"/>
      <c r="D6" s="115"/>
      <c r="E6" s="115"/>
      <c r="F6" s="116" t="s">
        <v>59</v>
      </c>
      <c r="G6" s="117"/>
    </row>
    <row r="7" spans="1:8" s="47" customFormat="1" ht="74.25" customHeight="1" x14ac:dyDescent="0.25">
      <c r="A7" s="118" t="s">
        <v>57</v>
      </c>
      <c r="B7" s="118"/>
      <c r="C7" s="118"/>
      <c r="D7" s="118"/>
      <c r="E7" s="118"/>
      <c r="F7" s="119"/>
      <c r="G7" s="48" t="s">
        <v>58</v>
      </c>
    </row>
    <row r="8" spans="1:8" ht="28.5" customHeight="1" x14ac:dyDescent="0.2">
      <c r="A8" s="94" t="s">
        <v>14</v>
      </c>
      <c r="B8" s="95"/>
      <c r="C8" s="99"/>
      <c r="D8" s="99"/>
      <c r="E8" s="99"/>
      <c r="F8" s="99"/>
      <c r="G8" s="100"/>
    </row>
    <row r="9" spans="1:8" ht="27.75" customHeight="1" thickBot="1" x14ac:dyDescent="0.25">
      <c r="A9" s="96" t="s">
        <v>76</v>
      </c>
      <c r="B9" s="97"/>
      <c r="C9" s="97"/>
      <c r="D9" s="97"/>
      <c r="E9" s="97"/>
      <c r="F9" s="97"/>
      <c r="G9" s="98"/>
    </row>
    <row r="10" spans="1:8" ht="32.25" customHeight="1" thickBot="1" x14ac:dyDescent="0.25">
      <c r="A10" s="22" t="s">
        <v>0</v>
      </c>
      <c r="B10" s="23" t="s">
        <v>17</v>
      </c>
      <c r="C10" s="51" t="s">
        <v>29</v>
      </c>
      <c r="D10" s="23" t="s">
        <v>7</v>
      </c>
      <c r="E10" s="23" t="s">
        <v>1</v>
      </c>
      <c r="F10" s="23" t="s">
        <v>16</v>
      </c>
      <c r="G10" s="24" t="s">
        <v>67</v>
      </c>
      <c r="H10" s="50" t="s">
        <v>68</v>
      </c>
    </row>
    <row r="11" spans="1:8" ht="37.5" customHeight="1" x14ac:dyDescent="0.25">
      <c r="A11" s="25">
        <v>1</v>
      </c>
      <c r="B11" s="52"/>
      <c r="C11" s="52"/>
      <c r="D11" s="53"/>
      <c r="E11" s="54"/>
      <c r="F11" s="55">
        <f>C8</f>
        <v>0</v>
      </c>
      <c r="G11" s="56"/>
      <c r="H11" s="49" t="s">
        <v>27</v>
      </c>
    </row>
    <row r="12" spans="1:8" ht="37.5" customHeight="1" x14ac:dyDescent="0.25">
      <c r="A12" s="21">
        <v>2</v>
      </c>
      <c r="B12" s="13"/>
      <c r="C12" s="13"/>
      <c r="D12" s="35"/>
      <c r="E12" s="14"/>
      <c r="F12" s="36">
        <f>F11</f>
        <v>0</v>
      </c>
      <c r="G12" s="57"/>
      <c r="H12" s="49" t="s">
        <v>5</v>
      </c>
    </row>
    <row r="13" spans="1:8" ht="37.5" customHeight="1" x14ac:dyDescent="0.25">
      <c r="A13" s="21">
        <v>3</v>
      </c>
      <c r="B13" s="13"/>
      <c r="C13" s="13"/>
      <c r="D13" s="35"/>
      <c r="E13" s="14"/>
      <c r="F13" s="36">
        <f t="shared" ref="F13:F24" si="0">F12</f>
        <v>0</v>
      </c>
      <c r="G13" s="57"/>
      <c r="H13" s="49" t="s">
        <v>19</v>
      </c>
    </row>
    <row r="14" spans="1:8" ht="37.5" customHeight="1" x14ac:dyDescent="0.25">
      <c r="A14" s="21">
        <v>4</v>
      </c>
      <c r="B14" s="13"/>
      <c r="C14" s="13"/>
      <c r="D14" s="35"/>
      <c r="E14" s="14"/>
      <c r="F14" s="36">
        <f t="shared" si="0"/>
        <v>0</v>
      </c>
      <c r="G14" s="57"/>
      <c r="H14" s="49" t="s">
        <v>6</v>
      </c>
    </row>
    <row r="15" spans="1:8" ht="37.5" customHeight="1" x14ac:dyDescent="0.25">
      <c r="A15" s="21">
        <v>5</v>
      </c>
      <c r="B15" s="13"/>
      <c r="C15" s="13"/>
      <c r="D15" s="35"/>
      <c r="E15" s="14"/>
      <c r="F15" s="36">
        <f t="shared" si="0"/>
        <v>0</v>
      </c>
      <c r="G15" s="57"/>
      <c r="H15" s="49" t="s">
        <v>46</v>
      </c>
    </row>
    <row r="16" spans="1:8" ht="37.5" customHeight="1" x14ac:dyDescent="0.25">
      <c r="A16" s="21">
        <v>6</v>
      </c>
      <c r="B16" s="13"/>
      <c r="C16" s="13"/>
      <c r="D16" s="35"/>
      <c r="E16" s="14"/>
      <c r="F16" s="36">
        <f t="shared" si="0"/>
        <v>0</v>
      </c>
      <c r="G16" s="57"/>
      <c r="H16" s="49" t="s">
        <v>2</v>
      </c>
    </row>
    <row r="17" spans="1:8" ht="37.5" customHeight="1" x14ac:dyDescent="0.25">
      <c r="A17" s="21">
        <v>7</v>
      </c>
      <c r="B17" s="13"/>
      <c r="C17" s="13"/>
      <c r="D17" s="35"/>
      <c r="E17" s="14"/>
      <c r="F17" s="36">
        <f t="shared" si="0"/>
        <v>0</v>
      </c>
      <c r="G17" s="57"/>
      <c r="H17" s="49" t="s">
        <v>28</v>
      </c>
    </row>
    <row r="18" spans="1:8" ht="37.5" customHeight="1" x14ac:dyDescent="0.25">
      <c r="A18" s="21">
        <v>8</v>
      </c>
      <c r="B18" s="13"/>
      <c r="C18" s="13"/>
      <c r="D18" s="35"/>
      <c r="E18" s="14"/>
      <c r="F18" s="36">
        <f t="shared" si="0"/>
        <v>0</v>
      </c>
      <c r="G18" s="57"/>
      <c r="H18" s="49" t="s">
        <v>3</v>
      </c>
    </row>
    <row r="19" spans="1:8" ht="37.5" customHeight="1" x14ac:dyDescent="0.25">
      <c r="A19" s="21">
        <v>9</v>
      </c>
      <c r="B19" s="13"/>
      <c r="C19" s="13"/>
      <c r="D19" s="35"/>
      <c r="E19" s="14"/>
      <c r="F19" s="36">
        <f t="shared" si="0"/>
        <v>0</v>
      </c>
      <c r="G19" s="57"/>
      <c r="H19" s="49" t="s">
        <v>4</v>
      </c>
    </row>
    <row r="20" spans="1:8" ht="37.5" customHeight="1" x14ac:dyDescent="0.2">
      <c r="A20" s="21">
        <v>10</v>
      </c>
      <c r="B20" s="13"/>
      <c r="C20" s="13"/>
      <c r="D20" s="35"/>
      <c r="E20" s="14"/>
      <c r="F20" s="36">
        <f t="shared" si="0"/>
        <v>0</v>
      </c>
      <c r="G20" s="58"/>
    </row>
    <row r="21" spans="1:8" ht="37.5" customHeight="1" x14ac:dyDescent="0.2">
      <c r="A21" s="21">
        <v>11</v>
      </c>
      <c r="B21" s="13"/>
      <c r="C21" s="13"/>
      <c r="D21" s="35"/>
      <c r="E21" s="14"/>
      <c r="F21" s="36">
        <f t="shared" si="0"/>
        <v>0</v>
      </c>
      <c r="G21" s="58"/>
    </row>
    <row r="22" spans="1:8" ht="37.5" customHeight="1" x14ac:dyDescent="0.2">
      <c r="A22" s="21">
        <v>12</v>
      </c>
      <c r="B22" s="13"/>
      <c r="C22" s="13"/>
      <c r="D22" s="35"/>
      <c r="E22" s="14"/>
      <c r="F22" s="36">
        <f t="shared" si="0"/>
        <v>0</v>
      </c>
      <c r="G22" s="58"/>
    </row>
    <row r="23" spans="1:8" ht="37.5" customHeight="1" x14ac:dyDescent="0.2">
      <c r="A23" s="21">
        <v>13</v>
      </c>
      <c r="B23" s="13"/>
      <c r="C23" s="13"/>
      <c r="D23" s="35"/>
      <c r="E23" s="14"/>
      <c r="F23" s="36">
        <f t="shared" si="0"/>
        <v>0</v>
      </c>
      <c r="G23" s="58"/>
    </row>
    <row r="24" spans="1:8" ht="37.5" customHeight="1" thickBot="1" x14ac:dyDescent="0.25">
      <c r="A24" s="59">
        <v>14</v>
      </c>
      <c r="B24" s="60"/>
      <c r="C24" s="60"/>
      <c r="D24" s="61"/>
      <c r="E24" s="62"/>
      <c r="F24" s="63">
        <f t="shared" si="0"/>
        <v>0</v>
      </c>
      <c r="G24" s="64"/>
    </row>
    <row r="25" spans="1:8" ht="18" x14ac:dyDescent="0.25">
      <c r="A25" s="16"/>
      <c r="B25" s="85" t="s">
        <v>13</v>
      </c>
      <c r="C25" s="86"/>
      <c r="D25" s="87"/>
      <c r="E25" s="19"/>
      <c r="F25" s="17"/>
      <c r="G25" s="18"/>
    </row>
    <row r="26" spans="1:8" ht="18" x14ac:dyDescent="0.25">
      <c r="A26" s="3"/>
      <c r="B26" s="88" t="s">
        <v>11</v>
      </c>
      <c r="C26" s="89"/>
      <c r="D26" s="90"/>
      <c r="F26" s="7"/>
      <c r="G26" s="4"/>
    </row>
    <row r="27" spans="1:8" ht="18" x14ac:dyDescent="0.25">
      <c r="A27" s="5"/>
      <c r="B27" s="88" t="s">
        <v>10</v>
      </c>
      <c r="C27" s="89"/>
      <c r="D27" s="90"/>
      <c r="E27" s="6"/>
      <c r="F27" s="7"/>
      <c r="G27" s="8"/>
    </row>
    <row r="28" spans="1:8" ht="18" x14ac:dyDescent="0.25">
      <c r="A28" s="9"/>
      <c r="B28" s="91" t="s">
        <v>12</v>
      </c>
      <c r="C28" s="92"/>
      <c r="D28" s="93"/>
      <c r="E28" s="10" t="s">
        <v>9</v>
      </c>
      <c r="F28" s="11"/>
      <c r="G28" s="12"/>
    </row>
  </sheetData>
  <mergeCells count="23">
    <mergeCell ref="B25:D25"/>
    <mergeCell ref="B26:D26"/>
    <mergeCell ref="B27:D27"/>
    <mergeCell ref="B28:D28"/>
    <mergeCell ref="A6:E6"/>
    <mergeCell ref="F6:G6"/>
    <mergeCell ref="A7:F7"/>
    <mergeCell ref="A8:B8"/>
    <mergeCell ref="C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92B90B7A-8303-44AB-9F86-D47587474903}"/>
  </hyperlinks>
  <printOptions horizontalCentered="1"/>
  <pageMargins left="0.57999999999999996" right="0.2" top="0.63" bottom="0.41" header="0.31496062992125984" footer="0.31496062992125984"/>
  <pageSetup paperSize="9" scale="6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19F6-0C7E-4AA5-89B3-DF764A7D50A8}">
  <sheetPr>
    <tabColor theme="9" tint="-0.249977111117893"/>
    <pageSetUpPr fitToPage="1"/>
  </sheetPr>
  <dimension ref="A1:G29"/>
  <sheetViews>
    <sheetView view="pageBreakPreview" zoomScaleSheetLayoutView="100" workbookViewId="0">
      <selection activeCell="E12" sqref="E12"/>
    </sheetView>
  </sheetViews>
  <sheetFormatPr defaultRowHeight="14.25" x14ac:dyDescent="0.2"/>
  <cols>
    <col min="1" max="1" width="9.140625" style="2"/>
    <col min="2" max="2" width="13.140625" style="2" customWidth="1"/>
    <col min="3" max="3" width="21.85546875" style="2" customWidth="1"/>
    <col min="4" max="4" width="17.5703125" style="2" customWidth="1"/>
    <col min="5" max="5" width="29.7109375" style="2" customWidth="1"/>
    <col min="6" max="6" width="36.28515625" style="2" customWidth="1"/>
    <col min="7" max="7" width="29.5703125" style="2" customWidth="1"/>
    <col min="8" max="16384" width="9.140625" style="2"/>
  </cols>
  <sheetData>
    <row r="1" spans="1:7" s="46" customFormat="1" ht="71.25" customHeight="1" thickBot="1" x14ac:dyDescent="0.3">
      <c r="A1" s="101" t="s">
        <v>18</v>
      </c>
      <c r="B1" s="102"/>
      <c r="C1" s="102"/>
      <c r="D1" s="102"/>
      <c r="E1" s="102"/>
      <c r="F1" s="102"/>
      <c r="G1" s="103"/>
    </row>
    <row r="2" spans="1:7" s="47" customFormat="1" ht="36" customHeight="1" x14ac:dyDescent="0.25">
      <c r="A2" s="104" t="s">
        <v>48</v>
      </c>
      <c r="B2" s="105"/>
      <c r="C2" s="106" t="s">
        <v>49</v>
      </c>
      <c r="D2" s="106"/>
      <c r="E2" s="106"/>
      <c r="F2" s="107" t="s">
        <v>50</v>
      </c>
      <c r="G2" s="108"/>
    </row>
    <row r="3" spans="1:7" s="47" customFormat="1" ht="37.5" customHeight="1" x14ac:dyDescent="0.25">
      <c r="A3" s="109" t="s">
        <v>15</v>
      </c>
      <c r="B3" s="110"/>
      <c r="C3" s="111" t="s">
        <v>73</v>
      </c>
      <c r="D3" s="111"/>
      <c r="E3" s="111"/>
      <c r="F3" s="112" t="s">
        <v>66</v>
      </c>
      <c r="G3" s="113"/>
    </row>
    <row r="4" spans="1:7" s="47" customFormat="1" ht="21" customHeight="1" x14ac:dyDescent="0.25">
      <c r="A4" s="109" t="s">
        <v>51</v>
      </c>
      <c r="B4" s="110"/>
      <c r="C4" s="111" t="s">
        <v>52</v>
      </c>
      <c r="D4" s="111"/>
      <c r="E4" s="111"/>
      <c r="F4" s="120" t="s">
        <v>53</v>
      </c>
      <c r="G4" s="121"/>
    </row>
    <row r="5" spans="1:7" s="47" customFormat="1" ht="21" customHeight="1" x14ac:dyDescent="0.25">
      <c r="A5" s="109" t="s">
        <v>54</v>
      </c>
      <c r="B5" s="110"/>
      <c r="C5" s="111" t="s">
        <v>55</v>
      </c>
      <c r="D5" s="111"/>
      <c r="E5" s="111"/>
      <c r="F5" s="122" t="s">
        <v>65</v>
      </c>
      <c r="G5" s="123"/>
    </row>
    <row r="6" spans="1:7" s="47" customFormat="1" ht="28.5" customHeight="1" thickBot="1" x14ac:dyDescent="0.3">
      <c r="A6" s="114" t="s">
        <v>56</v>
      </c>
      <c r="B6" s="115"/>
      <c r="C6" s="115"/>
      <c r="D6" s="115"/>
      <c r="E6" s="115"/>
      <c r="F6" s="116" t="s">
        <v>59</v>
      </c>
      <c r="G6" s="117"/>
    </row>
    <row r="7" spans="1:7" s="47" customFormat="1" ht="74.25" customHeight="1" thickBot="1" x14ac:dyDescent="0.3">
      <c r="A7" s="118" t="s">
        <v>57</v>
      </c>
      <c r="B7" s="118"/>
      <c r="C7" s="118"/>
      <c r="D7" s="118"/>
      <c r="E7" s="118"/>
      <c r="F7" s="119"/>
      <c r="G7" s="48" t="s">
        <v>58</v>
      </c>
    </row>
    <row r="8" spans="1:7" ht="28.5" customHeight="1" thickBot="1" x14ac:dyDescent="0.25">
      <c r="A8" s="124" t="s">
        <v>14</v>
      </c>
      <c r="B8" s="125"/>
      <c r="C8" s="126"/>
      <c r="D8" s="126"/>
      <c r="E8" s="126"/>
      <c r="F8" s="126"/>
      <c r="G8" s="127"/>
    </row>
    <row r="9" spans="1:7" ht="27.75" customHeight="1" thickBot="1" x14ac:dyDescent="0.25">
      <c r="A9" s="128" t="s">
        <v>72</v>
      </c>
      <c r="B9" s="129"/>
      <c r="C9" s="129"/>
      <c r="D9" s="129"/>
      <c r="E9" s="129"/>
      <c r="F9" s="129"/>
      <c r="G9" s="130"/>
    </row>
    <row r="10" spans="1:7" ht="27" thickBot="1" x14ac:dyDescent="0.25">
      <c r="A10" s="22" t="s">
        <v>0</v>
      </c>
      <c r="B10" s="23" t="s">
        <v>17</v>
      </c>
      <c r="C10" s="51" t="s">
        <v>29</v>
      </c>
      <c r="D10" s="23" t="s">
        <v>7</v>
      </c>
      <c r="E10" s="23" t="s">
        <v>1</v>
      </c>
      <c r="F10" s="23" t="s">
        <v>16</v>
      </c>
      <c r="G10" s="24" t="s">
        <v>8</v>
      </c>
    </row>
    <row r="11" spans="1:7" ht="37.5" customHeight="1" x14ac:dyDescent="0.2">
      <c r="A11" s="25">
        <v>1</v>
      </c>
      <c r="B11" s="52"/>
      <c r="C11" s="52"/>
      <c r="D11" s="53"/>
      <c r="E11" s="54"/>
      <c r="F11" s="55">
        <f>C8</f>
        <v>0</v>
      </c>
      <c r="G11" s="56" t="s">
        <v>27</v>
      </c>
    </row>
    <row r="12" spans="1:7" ht="37.5" customHeight="1" x14ac:dyDescent="0.2">
      <c r="A12" s="21">
        <v>2</v>
      </c>
      <c r="B12" s="13"/>
      <c r="C12" s="13"/>
      <c r="D12" s="35"/>
      <c r="E12" s="14"/>
      <c r="F12" s="36">
        <f>F11</f>
        <v>0</v>
      </c>
      <c r="G12" s="57" t="s">
        <v>5</v>
      </c>
    </row>
    <row r="13" spans="1:7" ht="37.5" customHeight="1" x14ac:dyDescent="0.2">
      <c r="A13" s="21">
        <v>3</v>
      </c>
      <c r="B13" s="13"/>
      <c r="C13" s="13"/>
      <c r="D13" s="35"/>
      <c r="E13" s="14"/>
      <c r="F13" s="36">
        <f t="shared" ref="F13:F25" si="0">F12</f>
        <v>0</v>
      </c>
      <c r="G13" s="57" t="s">
        <v>20</v>
      </c>
    </row>
    <row r="14" spans="1:7" ht="37.5" customHeight="1" x14ac:dyDescent="0.2">
      <c r="A14" s="21">
        <v>4</v>
      </c>
      <c r="B14" s="13"/>
      <c r="C14" s="13"/>
      <c r="D14" s="35"/>
      <c r="E14" s="14"/>
      <c r="F14" s="36">
        <f t="shared" si="0"/>
        <v>0</v>
      </c>
      <c r="G14" s="57" t="s">
        <v>6</v>
      </c>
    </row>
    <row r="15" spans="1:7" ht="37.5" customHeight="1" x14ac:dyDescent="0.2">
      <c r="A15" s="21">
        <v>5</v>
      </c>
      <c r="B15" s="13"/>
      <c r="C15" s="13"/>
      <c r="D15" s="35"/>
      <c r="E15" s="14"/>
      <c r="F15" s="36">
        <f t="shared" si="0"/>
        <v>0</v>
      </c>
      <c r="G15" s="57" t="s">
        <v>46</v>
      </c>
    </row>
    <row r="16" spans="1:7" ht="37.5" customHeight="1" x14ac:dyDescent="0.2">
      <c r="A16" s="21">
        <v>6</v>
      </c>
      <c r="B16" s="13"/>
      <c r="C16" s="13"/>
      <c r="D16" s="35"/>
      <c r="E16" s="14"/>
      <c r="F16" s="36">
        <f t="shared" si="0"/>
        <v>0</v>
      </c>
      <c r="G16" s="57" t="s">
        <v>2</v>
      </c>
    </row>
    <row r="17" spans="1:7" ht="37.5" customHeight="1" x14ac:dyDescent="0.2">
      <c r="A17" s="21">
        <v>7</v>
      </c>
      <c r="B17" s="13"/>
      <c r="C17" s="13"/>
      <c r="D17" s="35"/>
      <c r="E17" s="14"/>
      <c r="F17" s="36">
        <f t="shared" si="0"/>
        <v>0</v>
      </c>
      <c r="G17" s="57" t="s">
        <v>28</v>
      </c>
    </row>
    <row r="18" spans="1:7" ht="37.5" customHeight="1" x14ac:dyDescent="0.2">
      <c r="A18" s="21">
        <v>8</v>
      </c>
      <c r="B18" s="13"/>
      <c r="C18" s="13"/>
      <c r="D18" s="35"/>
      <c r="E18" s="14"/>
      <c r="F18" s="36">
        <f t="shared" si="0"/>
        <v>0</v>
      </c>
      <c r="G18" s="57" t="s">
        <v>3</v>
      </c>
    </row>
    <row r="19" spans="1:7" ht="37.5" customHeight="1" x14ac:dyDescent="0.2">
      <c r="A19" s="21">
        <v>9</v>
      </c>
      <c r="B19" s="13"/>
      <c r="C19" s="13"/>
      <c r="D19" s="35"/>
      <c r="E19" s="14"/>
      <c r="F19" s="36">
        <f t="shared" si="0"/>
        <v>0</v>
      </c>
      <c r="G19" s="57" t="s">
        <v>4</v>
      </c>
    </row>
    <row r="20" spans="1:7" ht="37.5" customHeight="1" x14ac:dyDescent="0.2">
      <c r="A20" s="21">
        <v>10</v>
      </c>
      <c r="B20" s="13"/>
      <c r="C20" s="13"/>
      <c r="D20" s="35"/>
      <c r="E20" s="14"/>
      <c r="F20" s="36">
        <f t="shared" si="0"/>
        <v>0</v>
      </c>
      <c r="G20" s="58" t="s">
        <v>60</v>
      </c>
    </row>
    <row r="21" spans="1:7" ht="37.5" customHeight="1" x14ac:dyDescent="0.2">
      <c r="A21" s="21">
        <v>11</v>
      </c>
      <c r="B21" s="13"/>
      <c r="C21" s="13"/>
      <c r="D21" s="35"/>
      <c r="E21" s="14"/>
      <c r="F21" s="36">
        <f t="shared" si="0"/>
        <v>0</v>
      </c>
      <c r="G21" s="58" t="s">
        <v>61</v>
      </c>
    </row>
    <row r="22" spans="1:7" ht="37.5" customHeight="1" x14ac:dyDescent="0.2">
      <c r="A22" s="21">
        <v>12</v>
      </c>
      <c r="B22" s="13"/>
      <c r="C22" s="13"/>
      <c r="D22" s="35"/>
      <c r="E22" s="14"/>
      <c r="F22" s="36">
        <f t="shared" si="0"/>
        <v>0</v>
      </c>
      <c r="G22" s="58" t="s">
        <v>62</v>
      </c>
    </row>
    <row r="23" spans="1:7" ht="37.5" customHeight="1" x14ac:dyDescent="0.2">
      <c r="A23" s="21">
        <v>13</v>
      </c>
      <c r="B23" s="13"/>
      <c r="C23" s="13"/>
      <c r="D23" s="35"/>
      <c r="E23" s="14"/>
      <c r="F23" s="36">
        <f t="shared" si="0"/>
        <v>0</v>
      </c>
      <c r="G23" s="58" t="s">
        <v>63</v>
      </c>
    </row>
    <row r="24" spans="1:7" ht="37.5" customHeight="1" x14ac:dyDescent="0.2">
      <c r="A24" s="21">
        <v>14</v>
      </c>
      <c r="B24" s="13"/>
      <c r="C24" s="13"/>
      <c r="D24" s="35"/>
      <c r="E24" s="14"/>
      <c r="F24" s="36">
        <f t="shared" si="0"/>
        <v>0</v>
      </c>
      <c r="G24" s="58" t="s">
        <v>64</v>
      </c>
    </row>
    <row r="25" spans="1:7" ht="98.25" customHeight="1" thickBot="1" x14ac:dyDescent="0.25">
      <c r="A25" s="59">
        <v>14</v>
      </c>
      <c r="B25" s="61" t="str">
        <f>CONCATENATE(B20," ",B21," ",B22," ",B23," ",B24)</f>
        <v xml:space="preserve">    </v>
      </c>
      <c r="C25" s="61" t="str">
        <f t="shared" ref="C25" si="1">CONCATENATE(C20," ",C21," ",C22," ",C23," ",C24)</f>
        <v xml:space="preserve">    </v>
      </c>
      <c r="D25" s="61" t="str">
        <f>CONCATENATE(D20," ",D21," ",D22," ",D23," ",D24)</f>
        <v xml:space="preserve">    </v>
      </c>
      <c r="E25" s="60" t="str">
        <f>CONCATENATE(E20," ",E21," ",E22," ",E23," ",E24)</f>
        <v xml:space="preserve">    </v>
      </c>
      <c r="F25" s="63">
        <f t="shared" si="0"/>
        <v>0</v>
      </c>
      <c r="G25" s="65" t="s">
        <v>30</v>
      </c>
    </row>
    <row r="26" spans="1:7" ht="18" x14ac:dyDescent="0.25">
      <c r="A26" s="16"/>
      <c r="B26" s="85" t="s">
        <v>13</v>
      </c>
      <c r="C26" s="86"/>
      <c r="D26" s="87"/>
      <c r="E26" s="19"/>
      <c r="F26" s="17"/>
      <c r="G26" s="18"/>
    </row>
    <row r="27" spans="1:7" ht="18" x14ac:dyDescent="0.25">
      <c r="A27" s="3"/>
      <c r="B27" s="88" t="s">
        <v>11</v>
      </c>
      <c r="C27" s="89"/>
      <c r="D27" s="90"/>
      <c r="F27" s="7"/>
      <c r="G27" s="4"/>
    </row>
    <row r="28" spans="1:7" ht="18" x14ac:dyDescent="0.25">
      <c r="A28" s="5"/>
      <c r="B28" s="88" t="s">
        <v>10</v>
      </c>
      <c r="C28" s="89"/>
      <c r="D28" s="90"/>
      <c r="E28" s="6"/>
      <c r="F28" s="7"/>
      <c r="G28" s="8"/>
    </row>
    <row r="29" spans="1:7" ht="18" x14ac:dyDescent="0.25">
      <c r="A29" s="9"/>
      <c r="B29" s="91" t="s">
        <v>12</v>
      </c>
      <c r="C29" s="92"/>
      <c r="D29" s="93"/>
      <c r="E29" s="10" t="s">
        <v>9</v>
      </c>
      <c r="F29" s="11"/>
      <c r="G29" s="12"/>
    </row>
  </sheetData>
  <mergeCells count="23">
    <mergeCell ref="B26:D26"/>
    <mergeCell ref="B27:D27"/>
    <mergeCell ref="B28:D28"/>
    <mergeCell ref="B29:D29"/>
    <mergeCell ref="A6:E6"/>
    <mergeCell ref="F6:G6"/>
    <mergeCell ref="A7:F7"/>
    <mergeCell ref="A8:B8"/>
    <mergeCell ref="C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B8D12297-378C-45F8-82E5-57CA2E09D078}"/>
  </hyperlinks>
  <printOptions horizontalCentered="1"/>
  <pageMargins left="0.57999999999999996" right="0.2" top="0.63" bottom="0.41" header="0.31496062992125984" footer="0.31496062992125984"/>
  <pageSetup paperSize="9" scale="6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309C-3874-4450-A246-49C141D1C8B3}">
  <sheetPr>
    <tabColor theme="9" tint="-0.249977111117893"/>
    <pageSetUpPr fitToPage="1"/>
  </sheetPr>
  <dimension ref="A1:H28"/>
  <sheetViews>
    <sheetView view="pageBreakPreview" topLeftCell="A7" zoomScaleSheetLayoutView="100" workbookViewId="0">
      <selection activeCell="J7" sqref="J7"/>
    </sheetView>
  </sheetViews>
  <sheetFormatPr defaultRowHeight="14.25" x14ac:dyDescent="0.2"/>
  <cols>
    <col min="1" max="1" width="9.140625" style="2"/>
    <col min="2" max="2" width="13.140625" style="2" customWidth="1"/>
    <col min="3" max="3" width="21.85546875" style="2" customWidth="1"/>
    <col min="4" max="4" width="17.5703125" style="2" customWidth="1"/>
    <col min="5" max="5" width="29.7109375" style="2" customWidth="1"/>
    <col min="6" max="6" width="36.28515625" style="2" customWidth="1"/>
    <col min="7" max="7" width="29.5703125" style="2" customWidth="1"/>
    <col min="8" max="8" width="22.42578125" style="2" customWidth="1"/>
    <col min="9" max="16384" width="9.140625" style="2"/>
  </cols>
  <sheetData>
    <row r="1" spans="1:8" s="46" customFormat="1" ht="71.25" customHeight="1" thickBot="1" x14ac:dyDescent="0.3">
      <c r="A1" s="101" t="s">
        <v>18</v>
      </c>
      <c r="B1" s="102"/>
      <c r="C1" s="102"/>
      <c r="D1" s="102"/>
      <c r="E1" s="102"/>
      <c r="F1" s="102"/>
      <c r="G1" s="103"/>
    </row>
    <row r="2" spans="1:8" s="47" customFormat="1" ht="36" customHeight="1" x14ac:dyDescent="0.25">
      <c r="A2" s="131" t="s">
        <v>48</v>
      </c>
      <c r="B2" s="132"/>
      <c r="C2" s="106" t="s">
        <v>49</v>
      </c>
      <c r="D2" s="106"/>
      <c r="E2" s="106"/>
      <c r="F2" s="107" t="s">
        <v>50</v>
      </c>
      <c r="G2" s="108"/>
    </row>
    <row r="3" spans="1:8" s="47" customFormat="1" ht="37.5" customHeight="1" x14ac:dyDescent="0.25">
      <c r="A3" s="133" t="s">
        <v>15</v>
      </c>
      <c r="B3" s="134"/>
      <c r="C3" s="111" t="s">
        <v>73</v>
      </c>
      <c r="D3" s="111"/>
      <c r="E3" s="111"/>
      <c r="F3" s="112" t="s">
        <v>82</v>
      </c>
      <c r="G3" s="113"/>
    </row>
    <row r="4" spans="1:8" s="47" customFormat="1" ht="21" customHeight="1" x14ac:dyDescent="0.25">
      <c r="A4" s="133" t="s">
        <v>51</v>
      </c>
      <c r="B4" s="134"/>
      <c r="C4" s="111" t="s">
        <v>52</v>
      </c>
      <c r="D4" s="111"/>
      <c r="E4" s="111"/>
      <c r="F4" s="120" t="s">
        <v>53</v>
      </c>
      <c r="G4" s="121"/>
    </row>
    <row r="5" spans="1:8" s="47" customFormat="1" ht="21" customHeight="1" x14ac:dyDescent="0.25">
      <c r="A5" s="133" t="s">
        <v>54</v>
      </c>
      <c r="B5" s="134"/>
      <c r="C5" s="111" t="s">
        <v>55</v>
      </c>
      <c r="D5" s="111"/>
      <c r="E5" s="111"/>
      <c r="F5" s="122" t="s">
        <v>83</v>
      </c>
      <c r="G5" s="123"/>
    </row>
    <row r="6" spans="1:8" s="47" customFormat="1" ht="28.5" customHeight="1" thickBot="1" x14ac:dyDescent="0.3">
      <c r="A6" s="114" t="s">
        <v>78</v>
      </c>
      <c r="B6" s="115"/>
      <c r="C6" s="115"/>
      <c r="D6" s="115"/>
      <c r="E6" s="115"/>
      <c r="F6" s="116" t="s">
        <v>59</v>
      </c>
      <c r="G6" s="117"/>
    </row>
    <row r="7" spans="1:8" s="47" customFormat="1" ht="74.25" customHeight="1" thickBot="1" x14ac:dyDescent="0.3">
      <c r="A7" s="118" t="s">
        <v>57</v>
      </c>
      <c r="B7" s="118"/>
      <c r="C7" s="118"/>
      <c r="D7" s="118"/>
      <c r="E7" s="118"/>
      <c r="F7" s="119"/>
      <c r="G7" s="48" t="s">
        <v>58</v>
      </c>
    </row>
    <row r="8" spans="1:8" ht="28.5" customHeight="1" thickBot="1" x14ac:dyDescent="0.25">
      <c r="A8" s="124" t="s">
        <v>14</v>
      </c>
      <c r="B8" s="125"/>
      <c r="C8" s="126"/>
      <c r="D8" s="126"/>
      <c r="E8" s="126"/>
      <c r="F8" s="126"/>
      <c r="G8" s="127"/>
    </row>
    <row r="9" spans="1:8" ht="27.75" customHeight="1" thickBot="1" x14ac:dyDescent="0.25">
      <c r="A9" s="128" t="s">
        <v>74</v>
      </c>
      <c r="B9" s="129"/>
      <c r="C9" s="129"/>
      <c r="D9" s="129"/>
      <c r="E9" s="129"/>
      <c r="F9" s="129"/>
      <c r="G9" s="130"/>
    </row>
    <row r="10" spans="1:8" ht="34.5" customHeight="1" thickBot="1" x14ac:dyDescent="0.3">
      <c r="A10" s="22" t="s">
        <v>0</v>
      </c>
      <c r="B10" s="23" t="s">
        <v>17</v>
      </c>
      <c r="C10" s="51" t="s">
        <v>29</v>
      </c>
      <c r="D10" s="23" t="s">
        <v>7</v>
      </c>
      <c r="E10" s="23" t="s">
        <v>1</v>
      </c>
      <c r="F10" s="23" t="s">
        <v>16</v>
      </c>
      <c r="G10" s="24" t="s">
        <v>67</v>
      </c>
      <c r="H10" s="67" t="s">
        <v>77</v>
      </c>
    </row>
    <row r="11" spans="1:8" ht="37.5" customHeight="1" x14ac:dyDescent="0.25">
      <c r="A11" s="25">
        <v>1</v>
      </c>
      <c r="B11" s="52"/>
      <c r="C11" s="52"/>
      <c r="D11" s="53"/>
      <c r="E11" s="54"/>
      <c r="F11" s="55">
        <f>C8</f>
        <v>0</v>
      </c>
      <c r="G11" s="56"/>
      <c r="H11" s="66" t="s">
        <v>27</v>
      </c>
    </row>
    <row r="12" spans="1:8" ht="37.5" customHeight="1" x14ac:dyDescent="0.25">
      <c r="A12" s="21">
        <v>2</v>
      </c>
      <c r="B12" s="13"/>
      <c r="C12" s="13"/>
      <c r="D12" s="35"/>
      <c r="E12" s="14"/>
      <c r="F12" s="36">
        <f>F11</f>
        <v>0</v>
      </c>
      <c r="G12" s="57"/>
      <c r="H12" s="66" t="s">
        <v>5</v>
      </c>
    </row>
    <row r="13" spans="1:8" ht="37.5" customHeight="1" x14ac:dyDescent="0.25">
      <c r="A13" s="21">
        <v>3</v>
      </c>
      <c r="B13" s="13"/>
      <c r="C13" s="13"/>
      <c r="D13" s="35"/>
      <c r="E13" s="14"/>
      <c r="F13" s="36">
        <f t="shared" ref="F13:F24" si="0">F12</f>
        <v>0</v>
      </c>
      <c r="G13" s="57"/>
      <c r="H13" s="66" t="s">
        <v>20</v>
      </c>
    </row>
    <row r="14" spans="1:8" ht="37.5" customHeight="1" x14ac:dyDescent="0.25">
      <c r="A14" s="21">
        <v>4</v>
      </c>
      <c r="B14" s="13"/>
      <c r="C14" s="13"/>
      <c r="D14" s="35"/>
      <c r="E14" s="14"/>
      <c r="F14" s="36">
        <f t="shared" si="0"/>
        <v>0</v>
      </c>
      <c r="G14" s="57"/>
      <c r="H14" s="66" t="s">
        <v>6</v>
      </c>
    </row>
    <row r="15" spans="1:8" ht="37.5" customHeight="1" x14ac:dyDescent="0.25">
      <c r="A15" s="21">
        <v>5</v>
      </c>
      <c r="B15" s="13"/>
      <c r="C15" s="13"/>
      <c r="D15" s="35"/>
      <c r="E15" s="14"/>
      <c r="F15" s="36">
        <f t="shared" si="0"/>
        <v>0</v>
      </c>
      <c r="G15" s="57"/>
      <c r="H15" s="66" t="s">
        <v>46</v>
      </c>
    </row>
    <row r="16" spans="1:8" ht="37.5" customHeight="1" x14ac:dyDescent="0.25">
      <c r="A16" s="21">
        <v>6</v>
      </c>
      <c r="B16" s="13"/>
      <c r="C16" s="13"/>
      <c r="D16" s="35"/>
      <c r="E16" s="14"/>
      <c r="F16" s="36">
        <f t="shared" si="0"/>
        <v>0</v>
      </c>
      <c r="G16" s="57"/>
      <c r="H16" s="66" t="s">
        <v>2</v>
      </c>
    </row>
    <row r="17" spans="1:8" ht="37.5" customHeight="1" x14ac:dyDescent="0.25">
      <c r="A17" s="21">
        <v>7</v>
      </c>
      <c r="B17" s="13"/>
      <c r="C17" s="13"/>
      <c r="D17" s="35"/>
      <c r="E17" s="14"/>
      <c r="F17" s="36">
        <f t="shared" si="0"/>
        <v>0</v>
      </c>
      <c r="G17" s="57"/>
      <c r="H17" s="66" t="s">
        <v>28</v>
      </c>
    </row>
    <row r="18" spans="1:8" ht="37.5" customHeight="1" x14ac:dyDescent="0.25">
      <c r="A18" s="21">
        <v>8</v>
      </c>
      <c r="B18" s="13"/>
      <c r="C18" s="13"/>
      <c r="D18" s="35"/>
      <c r="E18" s="14"/>
      <c r="F18" s="36">
        <f t="shared" si="0"/>
        <v>0</v>
      </c>
      <c r="G18" s="57"/>
      <c r="H18" s="66" t="s">
        <v>3</v>
      </c>
    </row>
    <row r="19" spans="1:8" ht="37.5" customHeight="1" x14ac:dyDescent="0.25">
      <c r="A19" s="21">
        <v>9</v>
      </c>
      <c r="B19" s="13"/>
      <c r="C19" s="13"/>
      <c r="D19" s="35"/>
      <c r="E19" s="14"/>
      <c r="F19" s="36">
        <f t="shared" si="0"/>
        <v>0</v>
      </c>
      <c r="G19" s="57"/>
      <c r="H19" s="66" t="s">
        <v>4</v>
      </c>
    </row>
    <row r="20" spans="1:8" ht="37.5" customHeight="1" x14ac:dyDescent="0.2">
      <c r="A20" s="21">
        <v>10</v>
      </c>
      <c r="B20" s="13"/>
      <c r="C20" s="13"/>
      <c r="D20" s="35"/>
      <c r="E20" s="14"/>
      <c r="F20" s="36">
        <f t="shared" si="0"/>
        <v>0</v>
      </c>
      <c r="G20" s="58"/>
    </row>
    <row r="21" spans="1:8" ht="37.5" customHeight="1" x14ac:dyDescent="0.2">
      <c r="A21" s="21">
        <v>11</v>
      </c>
      <c r="B21" s="13"/>
      <c r="C21" s="13"/>
      <c r="D21" s="35"/>
      <c r="E21" s="14"/>
      <c r="F21" s="36">
        <f t="shared" si="0"/>
        <v>0</v>
      </c>
      <c r="G21" s="58"/>
    </row>
    <row r="22" spans="1:8" ht="37.5" customHeight="1" x14ac:dyDescent="0.2">
      <c r="A22" s="21">
        <v>12</v>
      </c>
      <c r="B22" s="13"/>
      <c r="C22" s="13"/>
      <c r="D22" s="35"/>
      <c r="E22" s="14"/>
      <c r="F22" s="36">
        <f t="shared" si="0"/>
        <v>0</v>
      </c>
      <c r="G22" s="58"/>
    </row>
    <row r="23" spans="1:8" ht="37.5" customHeight="1" x14ac:dyDescent="0.2">
      <c r="A23" s="21">
        <v>13</v>
      </c>
      <c r="B23" s="13"/>
      <c r="C23" s="13"/>
      <c r="D23" s="35"/>
      <c r="E23" s="14"/>
      <c r="F23" s="36">
        <f t="shared" si="0"/>
        <v>0</v>
      </c>
      <c r="G23" s="58"/>
    </row>
    <row r="24" spans="1:8" ht="37.5" customHeight="1" x14ac:dyDescent="0.2">
      <c r="A24" s="21">
        <v>14</v>
      </c>
      <c r="B24" s="13"/>
      <c r="C24" s="13"/>
      <c r="D24" s="35"/>
      <c r="E24" s="14"/>
      <c r="F24" s="36">
        <f t="shared" si="0"/>
        <v>0</v>
      </c>
      <c r="G24" s="58"/>
    </row>
    <row r="25" spans="1:8" ht="18" x14ac:dyDescent="0.25">
      <c r="A25" s="16"/>
      <c r="B25" s="85" t="s">
        <v>13</v>
      </c>
      <c r="C25" s="86"/>
      <c r="D25" s="87"/>
      <c r="E25" s="19"/>
      <c r="F25" s="17"/>
      <c r="G25" s="18"/>
    </row>
    <row r="26" spans="1:8" ht="18" x14ac:dyDescent="0.25">
      <c r="A26" s="3"/>
      <c r="B26" s="88" t="s">
        <v>11</v>
      </c>
      <c r="C26" s="89"/>
      <c r="D26" s="90"/>
      <c r="F26" s="7"/>
      <c r="G26" s="4"/>
    </row>
    <row r="27" spans="1:8" ht="18" x14ac:dyDescent="0.25">
      <c r="A27" s="5"/>
      <c r="B27" s="88" t="s">
        <v>10</v>
      </c>
      <c r="C27" s="89"/>
      <c r="D27" s="90"/>
      <c r="E27" s="6"/>
      <c r="F27" s="7"/>
      <c r="G27" s="8"/>
    </row>
    <row r="28" spans="1:8" ht="18" x14ac:dyDescent="0.25">
      <c r="A28" s="9"/>
      <c r="B28" s="91" t="s">
        <v>12</v>
      </c>
      <c r="C28" s="92"/>
      <c r="D28" s="93"/>
      <c r="E28" s="10" t="s">
        <v>9</v>
      </c>
      <c r="F28" s="11"/>
      <c r="G28" s="12"/>
    </row>
  </sheetData>
  <mergeCells count="23">
    <mergeCell ref="B25:D25"/>
    <mergeCell ref="B26:D26"/>
    <mergeCell ref="B27:D27"/>
    <mergeCell ref="B28:D28"/>
    <mergeCell ref="A6:E6"/>
    <mergeCell ref="F6:G6"/>
    <mergeCell ref="A7:F7"/>
    <mergeCell ref="A8:B8"/>
    <mergeCell ref="C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42027E09-D5BA-4A5F-9D54-30DF0F154376}"/>
  </hyperlinks>
  <printOptions horizontalCentered="1"/>
  <pageMargins left="0.57999999999999996" right="0.2" top="0.63" bottom="0.41" header="0.31496062992125984" footer="0.31496062992125984"/>
  <pageSetup paperSize="9" scale="6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tabSelected="1" view="pageBreakPreview" topLeftCell="A10" zoomScale="120" zoomScaleNormal="100" zoomScaleSheetLayoutView="120" workbookViewId="0">
      <selection activeCell="D13" sqref="D13"/>
    </sheetView>
  </sheetViews>
  <sheetFormatPr defaultRowHeight="15" x14ac:dyDescent="0.25"/>
  <cols>
    <col min="1" max="2" width="15.5703125" style="30" customWidth="1"/>
    <col min="3" max="3" width="17.7109375" style="30" customWidth="1"/>
    <col min="4" max="4" width="44.42578125" style="30" customWidth="1"/>
    <col min="5" max="5" width="19.85546875" style="30" customWidth="1"/>
    <col min="6" max="6" width="11.85546875" style="30" hidden="1" customWidth="1"/>
    <col min="7" max="7" width="15.42578125" style="30" hidden="1" customWidth="1"/>
    <col min="8" max="8" width="20.85546875" style="31" customWidth="1"/>
    <col min="9" max="16384" width="9.140625" style="30"/>
  </cols>
  <sheetData>
    <row r="1" spans="1:7" ht="20.25" customHeight="1" x14ac:dyDescent="0.25">
      <c r="A1" s="154" t="s">
        <v>79</v>
      </c>
      <c r="B1" s="155"/>
      <c r="C1" s="155"/>
      <c r="D1" s="155"/>
      <c r="E1" s="155"/>
    </row>
    <row r="2" spans="1:7" ht="20.25" customHeight="1" x14ac:dyDescent="0.25">
      <c r="A2" s="145" t="s">
        <v>43</v>
      </c>
      <c r="B2" s="146"/>
      <c r="C2" s="146"/>
      <c r="D2" s="146"/>
      <c r="E2" s="147"/>
    </row>
    <row r="3" spans="1:7" ht="20.25" customHeight="1" x14ac:dyDescent="0.25">
      <c r="A3" s="148" t="s">
        <v>80</v>
      </c>
      <c r="B3" s="149"/>
      <c r="C3" s="149"/>
      <c r="D3" s="149"/>
      <c r="E3" s="150"/>
    </row>
    <row r="4" spans="1:7" ht="33" customHeight="1" x14ac:dyDescent="0.25">
      <c r="A4" s="143" t="s">
        <v>81</v>
      </c>
      <c r="B4" s="144"/>
      <c r="C4" s="151" t="s">
        <v>44</v>
      </c>
      <c r="D4" s="152"/>
      <c r="E4" s="153"/>
    </row>
    <row r="5" spans="1:7" ht="32.25" customHeight="1" thickBot="1" x14ac:dyDescent="0.3">
      <c r="A5" s="158">
        <v>46084</v>
      </c>
      <c r="B5" s="159"/>
      <c r="C5" s="159"/>
      <c r="D5" s="42" t="s">
        <v>26</v>
      </c>
      <c r="E5" s="42"/>
    </row>
    <row r="6" spans="1:7" ht="28.5" x14ac:dyDescent="0.25">
      <c r="A6" s="26" t="s">
        <v>21</v>
      </c>
      <c r="B6" s="27" t="s">
        <v>22</v>
      </c>
      <c r="C6" s="32" t="s">
        <v>23</v>
      </c>
      <c r="D6" s="28" t="s">
        <v>24</v>
      </c>
      <c r="E6" s="29" t="s">
        <v>25</v>
      </c>
    </row>
    <row r="7" spans="1:7" ht="33" customHeight="1" x14ac:dyDescent="0.25">
      <c r="A7" s="156">
        <v>0.375</v>
      </c>
      <c r="B7" s="157"/>
      <c r="C7" s="141"/>
      <c r="D7" s="141" t="s">
        <v>47</v>
      </c>
      <c r="E7" s="142"/>
    </row>
    <row r="8" spans="1:7" x14ac:dyDescent="0.25">
      <c r="A8" s="41">
        <f t="shared" ref="A8:A17" si="0">C8-F8</f>
        <v>0.54166666666666663</v>
      </c>
      <c r="B8" s="69">
        <f t="shared" ref="B8:B17" si="1">A8+G8</f>
        <v>0.54861111111111105</v>
      </c>
      <c r="C8" s="69">
        <v>0.5625</v>
      </c>
      <c r="D8" s="68" t="s">
        <v>31</v>
      </c>
      <c r="E8" s="44" t="s">
        <v>40</v>
      </c>
      <c r="F8" s="33">
        <v>2.0833333333333332E-2</v>
      </c>
      <c r="G8" s="33">
        <v>6.9444444444444441E-3</v>
      </c>
    </row>
    <row r="9" spans="1:7" x14ac:dyDescent="0.25">
      <c r="A9" s="39">
        <f t="shared" si="0"/>
        <v>0.55555555555555558</v>
      </c>
      <c r="B9" s="39">
        <f t="shared" si="1"/>
        <v>0.5625</v>
      </c>
      <c r="C9" s="72">
        <v>0.56944444444444442</v>
      </c>
      <c r="D9" s="70" t="s">
        <v>32</v>
      </c>
      <c r="E9" s="40" t="s">
        <v>41</v>
      </c>
      <c r="F9" s="33">
        <v>1.3888888888888888E-2</v>
      </c>
      <c r="G9" s="33">
        <v>6.9444444444444441E-3</v>
      </c>
    </row>
    <row r="10" spans="1:7" x14ac:dyDescent="0.25">
      <c r="A10" s="39">
        <f t="shared" si="0"/>
        <v>0.55555555555555558</v>
      </c>
      <c r="B10" s="39">
        <f t="shared" si="1"/>
        <v>0.5625</v>
      </c>
      <c r="C10" s="39">
        <v>0.56944444444444442</v>
      </c>
      <c r="D10" s="40" t="s">
        <v>89</v>
      </c>
      <c r="E10" s="40" t="s">
        <v>41</v>
      </c>
      <c r="F10" s="33">
        <v>1.3888888888888888E-2</v>
      </c>
      <c r="G10" s="33">
        <v>6.9444444444444441E-3</v>
      </c>
    </row>
    <row r="11" spans="1:7" x14ac:dyDescent="0.25">
      <c r="A11" s="73">
        <f t="shared" si="0"/>
        <v>0.56250000000000011</v>
      </c>
      <c r="B11" s="73">
        <f t="shared" si="1"/>
        <v>0.56944444444444453</v>
      </c>
      <c r="C11" s="69">
        <v>0.57638888888888895</v>
      </c>
      <c r="D11" s="68" t="s">
        <v>36</v>
      </c>
      <c r="E11" s="44" t="s">
        <v>40</v>
      </c>
      <c r="F11" s="33">
        <v>1.3888888888888888E-2</v>
      </c>
      <c r="G11" s="33">
        <v>6.9444444444444441E-3</v>
      </c>
    </row>
    <row r="12" spans="1:7" x14ac:dyDescent="0.25">
      <c r="A12" s="71">
        <f t="shared" si="0"/>
        <v>0.56944444444444453</v>
      </c>
      <c r="B12" s="71">
        <f t="shared" si="1"/>
        <v>0.57638888888888895</v>
      </c>
      <c r="C12" s="72">
        <v>0.58333333333333337</v>
      </c>
      <c r="D12" s="70" t="s">
        <v>36</v>
      </c>
      <c r="E12" s="40" t="s">
        <v>41</v>
      </c>
      <c r="F12" s="33">
        <v>1.3888888888888888E-2</v>
      </c>
      <c r="G12" s="33">
        <v>6.9444444444444441E-3</v>
      </c>
    </row>
    <row r="13" spans="1:7" x14ac:dyDescent="0.25">
      <c r="A13" s="39">
        <f t="shared" si="0"/>
        <v>0.57638888888888895</v>
      </c>
      <c r="B13" s="39">
        <f t="shared" si="1"/>
        <v>0.58333333333333337</v>
      </c>
      <c r="C13" s="39">
        <v>0.59027777777777779</v>
      </c>
      <c r="D13" s="40" t="s">
        <v>35</v>
      </c>
      <c r="E13" s="40" t="s">
        <v>41</v>
      </c>
      <c r="F13" s="33">
        <v>1.3888888888888888E-2</v>
      </c>
      <c r="G13" s="33">
        <v>6.9444444444444441E-3</v>
      </c>
    </row>
    <row r="14" spans="1:7" x14ac:dyDescent="0.25">
      <c r="A14" s="41">
        <f t="shared" si="0"/>
        <v>0.59722222222222221</v>
      </c>
      <c r="B14" s="41">
        <f t="shared" si="1"/>
        <v>0.60416666666666663</v>
      </c>
      <c r="C14" s="69">
        <v>0.61111111111111105</v>
      </c>
      <c r="D14" s="44" t="s">
        <v>88</v>
      </c>
      <c r="E14" s="44" t="s">
        <v>40</v>
      </c>
      <c r="F14" s="33">
        <v>1.3888888888888888E-2</v>
      </c>
      <c r="G14" s="33">
        <v>6.9444444444444441E-3</v>
      </c>
    </row>
    <row r="15" spans="1:7" x14ac:dyDescent="0.25">
      <c r="A15" s="41">
        <f t="shared" si="0"/>
        <v>0.61805555555555558</v>
      </c>
      <c r="B15" s="41">
        <f t="shared" si="1"/>
        <v>0.625</v>
      </c>
      <c r="C15" s="41">
        <v>0.63194444444444442</v>
      </c>
      <c r="D15" s="44" t="s">
        <v>33</v>
      </c>
      <c r="E15" s="44" t="s">
        <v>40</v>
      </c>
      <c r="F15" s="33">
        <v>1.3888888888888888E-2</v>
      </c>
      <c r="G15" s="33">
        <v>6.9444444444444441E-3</v>
      </c>
    </row>
    <row r="16" spans="1:7" x14ac:dyDescent="0.25">
      <c r="A16" s="41">
        <f t="shared" si="0"/>
        <v>0.62500000000000011</v>
      </c>
      <c r="B16" s="41">
        <f t="shared" si="1"/>
        <v>0.63194444444444453</v>
      </c>
      <c r="C16" s="69">
        <v>0.63888888888888895</v>
      </c>
      <c r="D16" s="44" t="s">
        <v>46</v>
      </c>
      <c r="E16" s="44" t="s">
        <v>40</v>
      </c>
      <c r="F16" s="33">
        <v>1.3888888888888888E-2</v>
      </c>
      <c r="G16" s="33">
        <v>6.9444444444444441E-3</v>
      </c>
    </row>
    <row r="17" spans="1:8" x14ac:dyDescent="0.25">
      <c r="A17" s="76">
        <f t="shared" si="0"/>
        <v>0.61805555555555558</v>
      </c>
      <c r="B17" s="76">
        <f t="shared" si="1"/>
        <v>0.625</v>
      </c>
      <c r="C17" s="77">
        <v>0.65972222222222221</v>
      </c>
      <c r="D17" s="78" t="s">
        <v>46</v>
      </c>
      <c r="E17" s="78" t="s">
        <v>41</v>
      </c>
      <c r="F17" s="33">
        <v>4.1666666666666664E-2</v>
      </c>
      <c r="G17" s="33">
        <v>6.9444444444444441E-3</v>
      </c>
    </row>
    <row r="18" spans="1:8" ht="15.75" x14ac:dyDescent="0.25">
      <c r="A18" s="80"/>
      <c r="B18" s="81"/>
      <c r="C18" s="81">
        <v>0.67361111111111116</v>
      </c>
      <c r="D18" s="137" t="s">
        <v>86</v>
      </c>
      <c r="E18" s="137"/>
      <c r="F18" s="79"/>
      <c r="G18" s="31"/>
      <c r="H18" s="30"/>
    </row>
    <row r="19" spans="1:8" ht="15.75" x14ac:dyDescent="0.25">
      <c r="A19" s="80"/>
      <c r="B19" s="83"/>
      <c r="C19" s="81">
        <v>0.68055555555555547</v>
      </c>
      <c r="D19" s="135" t="s">
        <v>87</v>
      </c>
      <c r="E19" s="135"/>
      <c r="F19" s="79"/>
      <c r="G19" s="31"/>
      <c r="H19" s="30"/>
    </row>
    <row r="20" spans="1:8" ht="18" x14ac:dyDescent="0.25">
      <c r="A20" s="136" t="s">
        <v>85</v>
      </c>
      <c r="B20" s="136"/>
      <c r="C20" s="136"/>
      <c r="D20" s="136"/>
      <c r="E20" s="136"/>
      <c r="F20" s="136"/>
      <c r="G20" s="33"/>
    </row>
    <row r="21" spans="1:8" ht="30" customHeight="1" x14ac:dyDescent="0.25">
      <c r="A21" s="160">
        <v>46085</v>
      </c>
      <c r="B21" s="161"/>
      <c r="C21" s="161"/>
      <c r="D21" s="37" t="s">
        <v>42</v>
      </c>
      <c r="E21" s="38"/>
      <c r="F21" s="33"/>
      <c r="G21" s="33"/>
    </row>
    <row r="22" spans="1:8" ht="28.5" x14ac:dyDescent="0.25">
      <c r="A22" s="26" t="s">
        <v>21</v>
      </c>
      <c r="B22" s="27" t="s">
        <v>22</v>
      </c>
      <c r="C22" s="32" t="s">
        <v>23</v>
      </c>
      <c r="D22" s="28" t="s">
        <v>24</v>
      </c>
      <c r="E22" s="29" t="s">
        <v>25</v>
      </c>
      <c r="F22" s="33"/>
      <c r="G22" s="33"/>
    </row>
    <row r="23" spans="1:8" ht="38.25" customHeight="1" x14ac:dyDescent="0.25">
      <c r="A23" s="138">
        <v>0.375</v>
      </c>
      <c r="B23" s="139"/>
      <c r="C23" s="140"/>
      <c r="D23" s="141" t="s">
        <v>47</v>
      </c>
      <c r="E23" s="142"/>
      <c r="F23" s="33"/>
      <c r="G23" s="33"/>
    </row>
    <row r="24" spans="1:8" ht="24" customHeight="1" x14ac:dyDescent="0.25">
      <c r="A24" s="69">
        <f t="shared" ref="A24:A32" si="2">C24-F24</f>
        <v>0.54861111111111116</v>
      </c>
      <c r="B24" s="69">
        <f t="shared" ref="B24:B32" si="3">A24+G24</f>
        <v>0.55555555555555558</v>
      </c>
      <c r="C24" s="69">
        <v>0.5625</v>
      </c>
      <c r="D24" s="68" t="s">
        <v>84</v>
      </c>
      <c r="E24" s="44" t="s">
        <v>40</v>
      </c>
      <c r="F24" s="33">
        <v>1.3888888888888888E-2</v>
      </c>
      <c r="G24" s="33">
        <v>6.9444444444444441E-3</v>
      </c>
    </row>
    <row r="25" spans="1:8" ht="18.75" customHeight="1" x14ac:dyDescent="0.25">
      <c r="A25" s="71">
        <f t="shared" ref="A25" si="4">C25-F25</f>
        <v>0.55208333333333337</v>
      </c>
      <c r="B25" s="71">
        <f t="shared" ref="B25" si="5">A25+G25</f>
        <v>0.55902777777777779</v>
      </c>
      <c r="C25" s="71">
        <v>0.56597222222222221</v>
      </c>
      <c r="D25" s="84" t="s">
        <v>84</v>
      </c>
      <c r="E25" s="70" t="s">
        <v>41</v>
      </c>
      <c r="F25" s="33">
        <v>1.3888888888888888E-2</v>
      </c>
      <c r="G25" s="33">
        <v>6.9444444444444441E-3</v>
      </c>
    </row>
    <row r="26" spans="1:8" x14ac:dyDescent="0.25">
      <c r="A26" s="39">
        <f t="shared" si="2"/>
        <v>0.55555555555555558</v>
      </c>
      <c r="B26" s="39">
        <f t="shared" si="3"/>
        <v>0.5625</v>
      </c>
      <c r="C26" s="72">
        <v>0.56944444444444442</v>
      </c>
      <c r="D26" s="40" t="s">
        <v>34</v>
      </c>
      <c r="E26" s="40" t="s">
        <v>41</v>
      </c>
      <c r="F26" s="33">
        <v>1.3888888888888888E-2</v>
      </c>
      <c r="G26" s="33">
        <v>6.9444444444444441E-3</v>
      </c>
    </row>
    <row r="27" spans="1:8" x14ac:dyDescent="0.25">
      <c r="A27" s="69">
        <f t="shared" si="2"/>
        <v>0.55902777777777779</v>
      </c>
      <c r="B27" s="69">
        <f t="shared" si="3"/>
        <v>0.56597222222222221</v>
      </c>
      <c r="C27" s="69">
        <v>0.57291666666666663</v>
      </c>
      <c r="D27" s="68" t="s">
        <v>37</v>
      </c>
      <c r="E27" s="68" t="s">
        <v>40</v>
      </c>
      <c r="F27" s="33">
        <v>1.3888888888888888E-2</v>
      </c>
      <c r="G27" s="33">
        <v>6.9444444444444441E-3</v>
      </c>
    </row>
    <row r="28" spans="1:8" x14ac:dyDescent="0.25">
      <c r="A28" s="39">
        <f t="shared" si="2"/>
        <v>0.56944444444444453</v>
      </c>
      <c r="B28" s="39">
        <f t="shared" si="3"/>
        <v>0.57638888888888895</v>
      </c>
      <c r="C28" s="39">
        <v>0.58333333333333337</v>
      </c>
      <c r="D28" s="43" t="s">
        <v>45</v>
      </c>
      <c r="E28" s="40" t="s">
        <v>41</v>
      </c>
      <c r="F28" s="33">
        <v>1.3888888888888888E-2</v>
      </c>
      <c r="G28" s="33">
        <v>6.9444444444444441E-3</v>
      </c>
    </row>
    <row r="29" spans="1:8" x14ac:dyDescent="0.25">
      <c r="A29" s="69">
        <f t="shared" si="2"/>
        <v>0.57638888888888895</v>
      </c>
      <c r="B29" s="69">
        <f t="shared" si="3"/>
        <v>0.58333333333333337</v>
      </c>
      <c r="C29" s="73">
        <v>0.59027777777777779</v>
      </c>
      <c r="D29" s="74" t="s">
        <v>35</v>
      </c>
      <c r="E29" s="68" t="s">
        <v>40</v>
      </c>
      <c r="F29" s="33">
        <v>1.3888888888888888E-2</v>
      </c>
      <c r="G29" s="33">
        <v>6.9444444444444441E-3</v>
      </c>
    </row>
    <row r="30" spans="1:8" x14ac:dyDescent="0.25">
      <c r="A30" s="39">
        <f t="shared" si="2"/>
        <v>0.59722222222222221</v>
      </c>
      <c r="B30" s="39">
        <f t="shared" si="3"/>
        <v>0.60416666666666663</v>
      </c>
      <c r="C30" s="72">
        <v>0.61111111111111105</v>
      </c>
      <c r="D30" s="70" t="s">
        <v>33</v>
      </c>
      <c r="E30" s="70" t="s">
        <v>41</v>
      </c>
      <c r="F30" s="33">
        <v>1.3888888888888888E-2</v>
      </c>
      <c r="G30" s="33">
        <v>6.9444444444444441E-3</v>
      </c>
    </row>
    <row r="31" spans="1:8" x14ac:dyDescent="0.25">
      <c r="A31" s="69">
        <f t="shared" si="2"/>
        <v>0.61805555555555558</v>
      </c>
      <c r="B31" s="69">
        <f t="shared" si="3"/>
        <v>0.625</v>
      </c>
      <c r="C31" s="69">
        <v>0.63194444444444442</v>
      </c>
      <c r="D31" s="68" t="s">
        <v>38</v>
      </c>
      <c r="E31" s="68" t="s">
        <v>40</v>
      </c>
      <c r="F31" s="33">
        <v>1.3888888888888888E-2</v>
      </c>
      <c r="G31" s="33">
        <v>6.9444444444444441E-3</v>
      </c>
    </row>
    <row r="32" spans="1:8" ht="45.75" customHeight="1" x14ac:dyDescent="0.25">
      <c r="A32" s="41">
        <f t="shared" si="2"/>
        <v>0.63888888888888895</v>
      </c>
      <c r="B32" s="41">
        <f t="shared" si="3"/>
        <v>0.64583333333333337</v>
      </c>
      <c r="C32" s="41">
        <v>0.65277777777777779</v>
      </c>
      <c r="D32" s="45" t="s">
        <v>39</v>
      </c>
      <c r="E32" s="44" t="s">
        <v>40</v>
      </c>
      <c r="F32" s="33">
        <v>1.3888888888888888E-2</v>
      </c>
      <c r="G32" s="33">
        <v>6.9444444444444441E-3</v>
      </c>
    </row>
    <row r="33" spans="1:7" ht="36" customHeight="1" x14ac:dyDescent="0.25">
      <c r="A33" s="71">
        <f t="shared" ref="A33" si="6">C33-F33</f>
        <v>0.64583333333333337</v>
      </c>
      <c r="B33" s="71">
        <f t="shared" ref="B33" si="7">A33+G33</f>
        <v>0.65277777777777779</v>
      </c>
      <c r="C33" s="71">
        <v>0.65972222222222221</v>
      </c>
      <c r="D33" s="75" t="s">
        <v>39</v>
      </c>
      <c r="E33" s="70" t="s">
        <v>41</v>
      </c>
      <c r="F33" s="33">
        <v>1.3888888888888888E-2</v>
      </c>
      <c r="G33" s="33">
        <v>6.9444444444444441E-3</v>
      </c>
    </row>
    <row r="34" spans="1:7" ht="15.75" customHeight="1" x14ac:dyDescent="0.25">
      <c r="A34" s="80"/>
      <c r="B34" s="81"/>
      <c r="C34" s="82">
        <v>0.66666666666666663</v>
      </c>
      <c r="D34" s="137" t="s">
        <v>86</v>
      </c>
      <c r="E34" s="137"/>
      <c r="F34" s="79"/>
    </row>
    <row r="35" spans="1:7" ht="15.75" customHeight="1" x14ac:dyDescent="0.25">
      <c r="A35" s="80"/>
      <c r="B35" s="83"/>
      <c r="C35" s="82">
        <v>0.68055555555555547</v>
      </c>
      <c r="D35" s="135" t="s">
        <v>87</v>
      </c>
      <c r="E35" s="135"/>
      <c r="F35" s="79"/>
    </row>
    <row r="36" spans="1:7" ht="15.75" customHeight="1" x14ac:dyDescent="0.25">
      <c r="A36" s="136" t="s">
        <v>85</v>
      </c>
      <c r="B36" s="136"/>
      <c r="C36" s="136"/>
      <c r="D36" s="136"/>
      <c r="E36" s="136"/>
      <c r="F36" s="136"/>
    </row>
  </sheetData>
  <sortState xmlns:xlrd2="http://schemas.microsoft.com/office/spreadsheetml/2017/richdata2" ref="C24:E33">
    <sortCondition ref="C24:C33"/>
  </sortState>
  <mergeCells count="17">
    <mergeCell ref="A7:C7"/>
    <mergeCell ref="D7:E7"/>
    <mergeCell ref="A5:C5"/>
    <mergeCell ref="A21:C21"/>
    <mergeCell ref="A4:B4"/>
    <mergeCell ref="A2:E2"/>
    <mergeCell ref="A3:E3"/>
    <mergeCell ref="C4:E4"/>
    <mergeCell ref="A1:E1"/>
    <mergeCell ref="D35:E35"/>
    <mergeCell ref="A36:F36"/>
    <mergeCell ref="D18:E18"/>
    <mergeCell ref="D19:E19"/>
    <mergeCell ref="A20:F20"/>
    <mergeCell ref="D34:E34"/>
    <mergeCell ref="A23:C23"/>
    <mergeCell ref="D23:E23"/>
  </mergeCells>
  <phoneticPr fontId="55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YILDIZ KIZLAR TAKIM KAYIT</vt:lpstr>
      <vt:lpstr>YILDIZ KIZLAR FERDİ KAYIT</vt:lpstr>
      <vt:lpstr>YILDIZ ERKEK TAKIM KAYIT</vt:lpstr>
      <vt:lpstr>YILDIZ ERKEK FERDİ KAYIT </vt:lpstr>
      <vt:lpstr>MÜSABAKA PROĞRAMI</vt:lpstr>
      <vt:lpstr>'MÜSABAKA PROĞRAMI'!Yazdırma_Alanı</vt:lpstr>
      <vt:lpstr>'YILDIZ ERKEK FERDİ KAYIT '!Yazdırma_Alanı</vt:lpstr>
      <vt:lpstr>'YILDIZ ERKEK TAKIM KAYIT'!Yazdırma_Alanı</vt:lpstr>
      <vt:lpstr>'YILDIZ KIZLAR FERDİ KAYIT'!Yazdırma_Alanı</vt:lpstr>
      <vt:lpstr>'YILDIZ KIZLAR TAKIM KAYIT'!Yazdırma_Alanı</vt:lpstr>
    </vt:vector>
  </TitlesOfParts>
  <Company>M.H.K.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 KAYAÖZ</dc:creator>
  <cp:lastModifiedBy>Naci INAN</cp:lastModifiedBy>
  <cp:lastPrinted>2026-02-25T11:24:26Z</cp:lastPrinted>
  <dcterms:created xsi:type="dcterms:W3CDTF">2012-02-25T04:25:03Z</dcterms:created>
  <dcterms:modified xsi:type="dcterms:W3CDTF">2026-02-25T11:45:16Z</dcterms:modified>
</cp:coreProperties>
</file>